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'Лист1'!$A$10:$F$893</definedName>
    <definedName name="_xlnm.Print_Titles" localSheetId="0">'Лист1'!$9:$10</definedName>
    <definedName name="_xlnm.Print_Area" localSheetId="0">'Лист1'!$A$1:$F$894</definedName>
  </definedNames>
  <calcPr fullCalcOnLoad="1"/>
</workbook>
</file>

<file path=xl/sharedStrings.xml><?xml version="1.0" encoding="utf-8"?>
<sst xmlns="http://schemas.openxmlformats.org/spreadsheetml/2006/main" count="2837" uniqueCount="524">
  <si>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</si>
  <si>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</si>
  <si>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</si>
  <si>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</si>
  <si>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</si>
  <si>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</si>
  <si>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</si>
  <si>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</si>
  <si>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</si>
  <si>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</si>
  <si>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</si>
  <si>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</si>
  <si>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</si>
  <si>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</si>
  <si>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</si>
  <si>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</si>
  <si>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</si>
  <si>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</si>
  <si>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</si>
  <si>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</si>
  <si>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</si>
  <si>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</si>
  <si>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</si>
  <si>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</si>
  <si>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</si>
  <si>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</si>
  <si>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</si>
  <si>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</si>
  <si>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</si>
  <si>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</si>
  <si>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</si>
  <si>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</si>
  <si>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</si>
  <si>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</si>
  <si>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</si>
  <si>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</si>
  <si>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</si>
  <si>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</si>
  <si>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</si>
  <si>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</si>
  <si>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</si>
  <si>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</si>
  <si>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</si>
  <si>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</si>
  <si>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</si>
  <si>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</si>
  <si>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</si>
  <si>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</si>
  <si>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</si>
  <si>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</si>
  <si>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</si>
  <si>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</si>
  <si>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</si>
  <si>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</si>
  <si>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</si>
  <si>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</si>
  <si>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</si>
  <si>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</si>
  <si>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</si>
  <si>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</si>
  <si>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</si>
  <si>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</si>
  <si>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</si>
  <si>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</si>
  <si>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</si>
  <si>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</si>
  <si>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</si>
  <si>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</si>
  <si>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</si>
  <si>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</si>
  <si>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</si>
  <si>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</si>
  <si>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</si>
  <si>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</si>
  <si>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</si>
  <si>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</si>
  <si>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</si>
  <si>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</si>
  <si>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</si>
  <si>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</si>
  <si>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</si>
  <si>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</si>
  <si>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</si>
  <si>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</si>
  <si>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</si>
  <si>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</si>
  <si>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</si>
  <si>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</si>
  <si>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</si>
  <si>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</si>
  <si>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</si>
  <si>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</si>
  <si>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</si>
  <si>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</si>
  <si>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</si>
  <si>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</si>
  <si>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</si>
  <si>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</si>
  <si>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</si>
  <si>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</si>
  <si>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</si>
  <si>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</si>
  <si>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</si>
  <si>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</si>
  <si>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</si>
  <si>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</si>
  <si>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</si>
  <si>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</si>
  <si>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</si>
  <si>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</si>
  <si>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</si>
  <si>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</si>
  <si>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</si>
  <si>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</si>
  <si>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</si>
  <si>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</si>
  <si>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</si>
  <si>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</si>
  <si>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</si>
  <si>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</si>
  <si>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</si>
  <si>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</si>
  <si>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</si>
  <si>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</si>
  <si>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</si>
  <si>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</si>
  <si>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</si>
  <si>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</si>
  <si>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</si>
  <si>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</si>
  <si>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</si>
  <si>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</si>
  <si>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</si>
  <si>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</si>
  <si>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</si>
  <si>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</si>
  <si>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</si>
  <si>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</si>
  <si>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</si>
  <si>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</si>
  <si>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</si>
  <si>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</si>
  <si>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</si>
  <si>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</si>
  <si>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</si>
  <si>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</si>
  <si>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</si>
  <si>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</si>
  <si>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</si>
  <si>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</si>
  <si>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</si>
  <si>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</si>
  <si>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</si>
  <si>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</si>
  <si>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</si>
  <si>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</si>
  <si>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</si>
  <si>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</si>
  <si>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</si>
  <si>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</si>
  <si>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</si>
  <si>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</si>
  <si>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</si>
  <si>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</si>
  <si>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</si>
  <si>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</si>
  <si>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</si>
  <si>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</si>
  <si>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</si>
  <si>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</si>
  <si>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</si>
  <si>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</si>
  <si>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</si>
  <si>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</si>
  <si>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</si>
  <si>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</si>
  <si>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</si>
  <si>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</si>
  <si>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</si>
  <si>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</si>
  <si>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</si>
  <si>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</si>
  <si>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</si>
  <si>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</si>
  <si>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</si>
  <si>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</si>
  <si>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</si>
  <si>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</si>
  <si>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</si>
  <si>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</si>
  <si>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</si>
  <si>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</si>
  <si>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</si>
  <si>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</si>
  <si>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</si>
  <si>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</si>
  <si>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</si>
  <si>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</si>
  <si>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</si>
  <si>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</si>
  <si>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</si>
  <si>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</si>
  <si>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</si>
  <si>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</si>
  <si>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</si>
  <si>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</si>
  <si>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</si>
  <si>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</si>
  <si>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</si>
  <si>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</si>
  <si>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</si>
  <si>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</si>
  <si>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</si>
  <si>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</si>
  <si>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</si>
  <si>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</si>
  <si>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</si>
  <si>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</si>
  <si>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</si>
  <si>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</si>
  <si>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</si>
  <si>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</si>
  <si>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</si>
  <si>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</si>
  <si>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</si>
  <si>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</si>
  <si>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</si>
  <si>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</si>
  <si>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</si>
  <si>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</si>
  <si>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</si>
  <si>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</si>
  <si>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</si>
  <si>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</si>
  <si>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</si>
  <si>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</si>
  <si>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</si>
  <si>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</si>
  <si>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</si>
  <si>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</si>
  <si>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</si>
  <si>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</si>
  <si>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</si>
  <si>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</si>
  <si>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</si>
  <si>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</si>
  <si>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</si>
  <si>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</si>
  <si>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</si>
  <si>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</si>
  <si>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</si>
  <si>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</si>
  <si>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</si>
  <si>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</si>
  <si>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</si>
  <si>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</si>
  <si>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</si>
  <si>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</si>
  <si>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</si>
  <si>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</si>
  <si>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</si>
  <si>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</si>
  <si>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</si>
  <si>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</si>
  <si>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</si>
  <si>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</si>
  <si>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</si>
  <si>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</si>
  <si>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</si>
  <si>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</si>
  <si>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</si>
  <si>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</si>
  <si>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</si>
  <si>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</si>
  <si>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</si>
  <si>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</si>
  <si>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</si>
  <si>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</si>
  <si>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</si>
  <si>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</si>
  <si>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</si>
  <si>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</si>
  <si>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</si>
  <si>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</si>
  <si>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</si>
  <si>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</si>
  <si>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</si>
  <si>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</si>
  <si>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</si>
  <si>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</si>
  <si>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</si>
  <si>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</si>
  <si>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</si>
  <si>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</si>
  <si>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</si>
  <si>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</si>
  <si>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</si>
  <si>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</si>
  <si>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</si>
  <si>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</si>
  <si>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</si>
  <si>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</si>
  <si>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</si>
  <si>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</si>
  <si>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</si>
  <si>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</si>
  <si>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</si>
  <si>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</si>
  <si>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</si>
  <si>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</si>
  <si>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</si>
  <si>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</si>
  <si>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</si>
  <si>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</si>
  <si>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</si>
  <si>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</si>
  <si>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</si>
  <si>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</si>
  <si>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</si>
  <si>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</si>
  <si>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</si>
  <si>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</si>
  <si>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</si>
  <si>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</si>
  <si>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</si>
  <si>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</si>
  <si>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</si>
  <si>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</si>
  <si>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</si>
  <si>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</si>
  <si>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</si>
  <si>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</si>
  <si>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</si>
  <si>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</si>
  <si>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</si>
  <si>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</si>
  <si>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</si>
  <si>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</si>
  <si>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</si>
  <si>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</si>
  <si>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</si>
  <si>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</si>
  <si>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</si>
  <si>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</si>
  <si>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</si>
  <si>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</si>
  <si>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</si>
  <si>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</si>
  <si>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</si>
  <si>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</si>
  <si>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</si>
  <si>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</si>
  <si>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</si>
  <si>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</si>
  <si>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</si>
  <si>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</si>
  <si>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</si>
  <si>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</si>
  <si>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</si>
  <si>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</si>
  <si>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</si>
  <si>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</si>
  <si>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</si>
  <si>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</si>
  <si>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</si>
  <si>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</si>
  <si>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</si>
  <si>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</si>
  <si>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</si>
  <si>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</si>
  <si>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</si>
  <si>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</si>
  <si>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</si>
  <si>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</si>
  <si>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</si>
  <si>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</si>
  <si>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</si>
  <si>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</si>
  <si>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</si>
  <si>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</si>
  <si>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</si>
  <si>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</si>
  <si>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</si>
  <si>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</si>
  <si>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</si>
  <si>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</si>
  <si>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</si>
  <si>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</si>
  <si>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</si>
  <si>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</si>
  <si>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</si>
  <si>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</si>
  <si>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</si>
  <si>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</si>
  <si>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</si>
  <si>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</si>
  <si>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</si>
  <si>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</si>
  <si>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</si>
  <si>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</si>
  <si>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</si>
  <si>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</si>
  <si>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</si>
  <si>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</si>
  <si>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</si>
  <si>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</si>
  <si>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</si>
  <si>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</si>
  <si>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</si>
  <si>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</si>
  <si>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</si>
  <si>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</si>
  <si>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</si>
  <si>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</si>
  <si>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</si>
  <si>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</si>
  <si>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</si>
  <si>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</si>
  <si>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</si>
  <si>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</si>
  <si>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</si>
  <si>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</si>
  <si>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</si>
  <si>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</si>
  <si>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</si>
  <si>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</si>
  <si>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</si>
  <si>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</si>
  <si>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</si>
  <si>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</si>
  <si>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</si>
  <si>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</si>
  <si>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</si>
  <si>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</si>
  <si>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</si>
  <si>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</si>
  <si>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</si>
  <si>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</si>
  <si>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</si>
  <si>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</si>
  <si>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</si>
  <si>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</si>
  <si>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</si>
  <si>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</si>
  <si>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</si>
  <si>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</si>
  <si>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</si>
  <si>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</si>
  <si>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</si>
  <si>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</si>
  <si>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</si>
  <si>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</si>
  <si>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</si>
  <si>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</si>
  <si>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</si>
  <si>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</si>
  <si>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</si>
  <si>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</si>
  <si>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</si>
  <si>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</si>
  <si>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</si>
  <si>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</si>
  <si>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</si>
  <si>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</si>
  <si>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</si>
  <si>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</si>
  <si>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</si>
  <si>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</si>
  <si>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</si>
  <si>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</si>
  <si>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</si>
  <si>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</si>
  <si>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</si>
  <si>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</si>
  <si>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</si>
  <si>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</si>
  <si>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</si>
  <si>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</si>
  <si>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</si>
  <si>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</si>
  <si>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</si>
  <si>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</si>
  <si>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</si>
  <si>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</si>
  <si>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</si>
  <si>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</si>
  <si>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</si>
  <si>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</si>
  <si>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</si>
  <si>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</si>
  <si>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</si>
  <si>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</si>
  <si>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</si>
  <si>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</si>
  <si>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</si>
  <si>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</si>
  <si>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</si>
  <si>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</si>
  <si>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</si>
  <si>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</si>
  <si>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</si>
  <si>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</si>
  <si>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</si>
  <si>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</si>
  <si>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</si>
  <si>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</si>
  <si>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</si>
  <si>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</si>
  <si>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</si>
  <si>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</si>
  <si>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</si>
  <si>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</si>
  <si>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</si>
  <si>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</si>
  <si>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</si>
  <si>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</si>
  <si>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</si>
  <si>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</si>
  <si>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</si>
  <si>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</si>
  <si>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</si>
  <si>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</si>
  <si>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</si>
  <si>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к Решению районного Совета депутатов 
"О районном бюджете на 2017 год 
и на плановый период 2018 - 2019 годов"                            от  15 декабря 2016г   №14-83р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</si>
</sst>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7"/>
  <sheetViews>
    <sheetView tabSelected="1" zoomScaleSheetLayoutView="75" zoomScalePageLayoutView="0" workbookViewId="0" topLeftCell="A854">
      <selection activeCell="B894" sqref="B89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519</v>
      </c>
      <c r="D1" s="59"/>
      <c r="E1" s="59"/>
      <c r="F1" s="59"/>
    </row>
    <row r="2" spans="3:6" ht="12.75" customHeight="1">
      <c r="C2" s="60" t="s">
        <v>523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2" t="s">
        <v>4</v>
      </c>
      <c r="C25" s="15" t="s">
        <v>261</v>
      </c>
      <c r="D25" s="15" t="s">
        <v>38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38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38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F54+F226+F254+F274</f>
        <v>223176.71999999997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203886.3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68429.75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68429.75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v>68429.75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68429.75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</f>
        <v>18238.77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v>45922.59</v>
      </c>
    </row>
    <row r="61" spans="1:6" ht="12.75">
      <c r="A61" s="31">
        <v>45</v>
      </c>
      <c r="B61" s="17" t="s">
        <v>520</v>
      </c>
      <c r="C61" s="15" t="s">
        <v>266</v>
      </c>
      <c r="D61" s="15" t="s">
        <v>74</v>
      </c>
      <c r="E61" s="15" t="s">
        <v>475</v>
      </c>
      <c r="F61" s="18">
        <v>4268.39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313.05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313.05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313.05</v>
      </c>
    </row>
    <row r="88" spans="1:6" ht="12.75">
      <c r="A88" s="31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313.05</v>
      </c>
    </row>
    <row r="89" spans="1:6" ht="12.75">
      <c r="A89" s="31">
        <v>63</v>
      </c>
      <c r="B89" s="3" t="s">
        <v>521</v>
      </c>
      <c r="C89" s="15" t="s">
        <v>464</v>
      </c>
      <c r="D89" s="15" t="s">
        <v>74</v>
      </c>
      <c r="E89" s="15" t="s">
        <v>70</v>
      </c>
      <c r="F89" s="18">
        <v>313.05</v>
      </c>
    </row>
    <row r="90" spans="1:6" ht="12.75">
      <c r="A90" s="31">
        <v>64</v>
      </c>
      <c r="B90" s="46" t="s">
        <v>130</v>
      </c>
      <c r="C90" s="15" t="s">
        <v>465</v>
      </c>
      <c r="D90" s="15"/>
      <c r="E90" s="15"/>
      <c r="F90" s="18">
        <f>F91</f>
        <v>57.3</v>
      </c>
    </row>
    <row r="91" spans="1:6" ht="12.75">
      <c r="A91" s="31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57.3</v>
      </c>
    </row>
    <row r="92" spans="1:6" ht="12.75">
      <c r="A92" s="31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57.3</v>
      </c>
    </row>
    <row r="93" spans="1:6" ht="12.75">
      <c r="A93" s="31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57.3</v>
      </c>
    </row>
    <row r="94" spans="1:6" ht="17.25" customHeight="1">
      <c r="A94" s="31">
        <v>68</v>
      </c>
      <c r="B94" s="3" t="s">
        <v>521</v>
      </c>
      <c r="C94" s="15" t="s">
        <v>465</v>
      </c>
      <c r="D94" s="15" t="s">
        <v>80</v>
      </c>
      <c r="E94" s="15" t="s">
        <v>70</v>
      </c>
      <c r="F94" s="18">
        <v>57.3</v>
      </c>
    </row>
    <row r="95" spans="1:6" ht="0.75" customHeight="1" hidden="1">
      <c r="A95" s="31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31">
        <v>69</v>
      </c>
      <c r="B112" s="45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31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31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31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31">
        <v>73</v>
      </c>
      <c r="B116" s="12" t="s">
        <v>522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31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31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31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31">
        <v>78</v>
      </c>
      <c r="B120" s="12" t="s">
        <v>522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31">
        <v>81</v>
      </c>
      <c r="B121" s="55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31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31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31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31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31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2.75">
      <c r="A127" s="31">
        <v>79</v>
      </c>
      <c r="B127" s="46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31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31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31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31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31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2.75">
      <c r="A133" s="31">
        <v>89</v>
      </c>
      <c r="B133" s="46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31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31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31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31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31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31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31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31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31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31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31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31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31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31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31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31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31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31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31">
        <v>89</v>
      </c>
      <c r="B152" s="45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31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31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31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31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31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31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31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31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31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31"/>
      <c r="B162" s="46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31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31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31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31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31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31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31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31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31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31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31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31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31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31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31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31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31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31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31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31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31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31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31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31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31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31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31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31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31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31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31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31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31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31">
        <v>136</v>
      </c>
      <c r="B199" s="43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31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31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31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31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31">
        <v>144</v>
      </c>
      <c r="B204" s="45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31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31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31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31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31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31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31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31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31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31"/>
      <c r="B214" s="46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31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31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31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31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31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31"/>
      <c r="B220" s="46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31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31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31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31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31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31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31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31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31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31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31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31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31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31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31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31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31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31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31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31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31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31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31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31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31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31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31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31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31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31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31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31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31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31">
        <v>152</v>
      </c>
      <c r="B254" s="3" t="s">
        <v>144</v>
      </c>
      <c r="C254" s="15" t="s">
        <v>282</v>
      </c>
      <c r="D254" s="15"/>
      <c r="E254" s="15"/>
      <c r="F254" s="18">
        <f>F260+F255+F269</f>
        <v>2100.2</v>
      </c>
    </row>
    <row r="255" spans="1:6" ht="63.75">
      <c r="A255" s="31">
        <v>153</v>
      </c>
      <c r="B255" s="47" t="s">
        <v>241</v>
      </c>
      <c r="C255" s="15" t="s">
        <v>283</v>
      </c>
      <c r="D255" s="15"/>
      <c r="E255" s="15"/>
      <c r="F255" s="18">
        <f>F256</f>
        <v>230.6</v>
      </c>
    </row>
    <row r="256" spans="1:6" ht="12.75">
      <c r="A256" s="31">
        <v>154</v>
      </c>
      <c r="B256" s="47" t="s">
        <v>417</v>
      </c>
      <c r="C256" s="15" t="s">
        <v>283</v>
      </c>
      <c r="D256" s="15" t="s">
        <v>242</v>
      </c>
      <c r="E256" s="15"/>
      <c r="F256" s="18">
        <f>F257</f>
        <v>230.6</v>
      </c>
    </row>
    <row r="257" spans="1:6" ht="12.75">
      <c r="A257" s="31">
        <v>155</v>
      </c>
      <c r="B257" s="47" t="s">
        <v>244</v>
      </c>
      <c r="C257" s="15" t="s">
        <v>283</v>
      </c>
      <c r="D257" s="15" t="s">
        <v>243</v>
      </c>
      <c r="E257" s="15"/>
      <c r="F257" s="18">
        <f>F258</f>
        <v>230.6</v>
      </c>
    </row>
    <row r="258" spans="1:6" ht="12.75">
      <c r="A258" s="31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230.6</v>
      </c>
    </row>
    <row r="259" spans="1:6" ht="12.75">
      <c r="A259" s="31">
        <v>157</v>
      </c>
      <c r="B259" s="45" t="s">
        <v>8</v>
      </c>
      <c r="C259" s="15" t="s">
        <v>283</v>
      </c>
      <c r="D259" s="15" t="s">
        <v>243</v>
      </c>
      <c r="E259" s="15" t="s">
        <v>9</v>
      </c>
      <c r="F259" s="18">
        <v>230.6</v>
      </c>
    </row>
    <row r="260" spans="1:6" ht="51">
      <c r="A260" s="31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31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31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31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31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31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31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31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31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31">
        <v>167</v>
      </c>
      <c r="B269" s="47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31">
        <v>168</v>
      </c>
      <c r="B270" s="47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31">
        <v>169</v>
      </c>
      <c r="B271" s="47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31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31">
        <v>171</v>
      </c>
      <c r="B273" s="45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31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16820.42</v>
      </c>
    </row>
    <row r="275" spans="1:6" ht="38.25">
      <c r="A275" s="31">
        <v>173</v>
      </c>
      <c r="B275" s="7" t="s">
        <v>410</v>
      </c>
      <c r="C275" s="15" t="s">
        <v>286</v>
      </c>
      <c r="D275" s="15"/>
      <c r="E275" s="15"/>
      <c r="F275" s="18">
        <f>F276+F280</f>
        <v>1786.8999999999999</v>
      </c>
    </row>
    <row r="276" spans="1:6" ht="38.25">
      <c r="A276" s="31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1705.6</v>
      </c>
    </row>
    <row r="277" spans="1:6" ht="12.75">
      <c r="A277" s="31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1705.6</v>
      </c>
    </row>
    <row r="278" spans="1:6" ht="12.75">
      <c r="A278" s="31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1705.6</v>
      </c>
    </row>
    <row r="279" spans="1:6" ht="12.75">
      <c r="A279" s="31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v>1705.6</v>
      </c>
    </row>
    <row r="280" spans="1:6" ht="14.25" customHeight="1">
      <c r="A280" s="31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31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31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31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31">
        <v>182</v>
      </c>
      <c r="B284" s="3" t="s">
        <v>411</v>
      </c>
      <c r="C284" s="1" t="s">
        <v>287</v>
      </c>
      <c r="D284" s="15"/>
      <c r="E284" s="15"/>
      <c r="F284" s="18">
        <f>F285+F289+F293</f>
        <v>9066.51</v>
      </c>
    </row>
    <row r="285" spans="1:6" ht="13.5" customHeight="1">
      <c r="A285" s="31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6402.88</v>
      </c>
    </row>
    <row r="286" spans="1:6" ht="12.75">
      <c r="A286" s="31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6402.88</v>
      </c>
    </row>
    <row r="287" spans="1:6" ht="12.75">
      <c r="A287" s="31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6402.88</v>
      </c>
    </row>
    <row r="288" spans="1:6" ht="12.75">
      <c r="A288" s="31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v>6402.88</v>
      </c>
    </row>
    <row r="289" spans="1:6" ht="12.75">
      <c r="A289" s="31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2623.63</v>
      </c>
    </row>
    <row r="290" spans="1:6" ht="14.25" customHeight="1">
      <c r="A290" s="31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2623.63</v>
      </c>
    </row>
    <row r="291" spans="1:6" ht="12.75">
      <c r="A291" s="31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2623.63</v>
      </c>
    </row>
    <row r="292" spans="1:6" ht="12.75">
      <c r="A292" s="31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v>2623.63</v>
      </c>
    </row>
    <row r="293" spans="1:6" ht="12.75">
      <c r="A293" s="31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40</v>
      </c>
    </row>
    <row r="294" spans="1:6" ht="12.75">
      <c r="A294" s="31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40</v>
      </c>
    </row>
    <row r="295" spans="1:6" ht="12.75">
      <c r="A295" s="31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40</v>
      </c>
    </row>
    <row r="296" spans="1:6" ht="12.75">
      <c r="A296" s="31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v>40</v>
      </c>
    </row>
    <row r="297" spans="1:6" ht="38.25">
      <c r="A297" s="31">
        <v>195</v>
      </c>
      <c r="B297" s="3" t="s">
        <v>411</v>
      </c>
      <c r="C297" s="1" t="s">
        <v>288</v>
      </c>
      <c r="D297" s="15"/>
      <c r="E297" s="15"/>
      <c r="F297" s="18">
        <f>F298+F302+F306</f>
        <v>5085.82</v>
      </c>
    </row>
    <row r="298" spans="1:6" ht="38.25">
      <c r="A298" s="31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4706.57</v>
      </c>
    </row>
    <row r="299" spans="1:6" ht="12.75" customHeight="1">
      <c r="A299" s="31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4706.57</v>
      </c>
    </row>
    <row r="300" spans="1:6" ht="12.75">
      <c r="A300" s="31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4706.57</v>
      </c>
    </row>
    <row r="301" spans="1:6" ht="12.75">
      <c r="A301" s="31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v>4706.57</v>
      </c>
    </row>
    <row r="302" spans="1:6" ht="12.75">
      <c r="A302" s="31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374.93</v>
      </c>
    </row>
    <row r="303" spans="1:6" ht="12.75">
      <c r="A303" s="31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374.93</v>
      </c>
    </row>
    <row r="304" spans="1:6" ht="14.25" customHeight="1">
      <c r="A304" s="31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374.93</v>
      </c>
    </row>
    <row r="305" spans="1:6" ht="12.75">
      <c r="A305" s="31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v>374.93</v>
      </c>
    </row>
    <row r="306" spans="1:6" ht="12.75">
      <c r="A306" s="31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31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31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31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31">
        <v>208</v>
      </c>
      <c r="B310" s="3" t="s">
        <v>411</v>
      </c>
      <c r="C310" s="1" t="s">
        <v>289</v>
      </c>
      <c r="D310" s="15"/>
      <c r="E310" s="15"/>
      <c r="F310" s="18">
        <f>F311+F315</f>
        <v>881.19</v>
      </c>
    </row>
    <row r="311" spans="1:6" ht="38.25">
      <c r="A311" s="31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810.94</v>
      </c>
    </row>
    <row r="312" spans="1:6" ht="12.75">
      <c r="A312" s="31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810.94</v>
      </c>
    </row>
    <row r="313" spans="1:6" ht="14.25" customHeight="1">
      <c r="A313" s="31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810.94</v>
      </c>
    </row>
    <row r="314" spans="1:6" ht="12.75">
      <c r="A314" s="31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v>810.94</v>
      </c>
    </row>
    <row r="315" spans="1:6" ht="12.75">
      <c r="A315" s="31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70.25</v>
      </c>
    </row>
    <row r="316" spans="1:6" ht="12.75">
      <c r="A316" s="31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70.25</v>
      </c>
    </row>
    <row r="317" spans="1:6" ht="12.75">
      <c r="A317" s="31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70.25</v>
      </c>
    </row>
    <row r="318" spans="1:6" ht="14.25" customHeight="1">
      <c r="A318" s="31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v>70.25</v>
      </c>
    </row>
    <row r="319" spans="1:6" ht="52.5" customHeight="1" hidden="1">
      <c r="A319" s="31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31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31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31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31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31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31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31">
        <v>224</v>
      </c>
      <c r="B326" s="33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31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31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31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31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31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31">
        <v>231</v>
      </c>
      <c r="B332" s="33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31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31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31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31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31">
        <v>236</v>
      </c>
      <c r="B337" s="47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31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31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31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31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31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31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31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31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31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31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31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31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31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31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31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31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31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31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31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31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31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31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31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31">
        <v>243</v>
      </c>
      <c r="B367" s="44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31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31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31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31"/>
      <c r="B371" s="44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31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31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31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31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31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31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31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31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31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31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31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31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31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31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31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31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31">
        <v>260</v>
      </c>
      <c r="B388" s="44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31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31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31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31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31">
        <v>278</v>
      </c>
      <c r="B393" s="52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31">
        <v>279</v>
      </c>
      <c r="B394" s="44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31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31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31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31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31">
        <v>284</v>
      </c>
      <c r="B399" s="44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31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31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31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31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31">
        <v>271</v>
      </c>
      <c r="B404" s="8" t="s">
        <v>154</v>
      </c>
      <c r="C404" s="15" t="s">
        <v>301</v>
      </c>
      <c r="D404" s="15"/>
      <c r="E404" s="15"/>
      <c r="F404" s="18">
        <f>F405+F410+F434+F440+F456+F485</f>
        <v>5170.5</v>
      </c>
    </row>
    <row r="405" spans="1:6" ht="0.75" customHeight="1" hidden="1">
      <c r="A405" s="31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31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31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31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31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31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31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31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31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31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31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31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31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31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31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31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31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31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31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31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31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31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31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31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31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31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31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31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31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31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31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31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31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31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31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31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31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31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31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31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31">
        <v>278</v>
      </c>
      <c r="B446" s="52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31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31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31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31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31">
        <v>314</v>
      </c>
      <c r="B451" s="52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31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31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31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31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31">
        <v>283</v>
      </c>
      <c r="B456" s="52" t="s">
        <v>312</v>
      </c>
      <c r="C456" s="15" t="s">
        <v>310</v>
      </c>
      <c r="D456" s="15"/>
      <c r="E456" s="15"/>
      <c r="F456" s="18">
        <f>F457+F480+F471+F466</f>
        <v>2687.6</v>
      </c>
    </row>
    <row r="457" spans="1:6" ht="51">
      <c r="A457" s="31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31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31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31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31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31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31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31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31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31"/>
      <c r="B466" s="52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31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31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31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>
      <c r="A470" s="31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31">
        <v>329</v>
      </c>
      <c r="B471" s="52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31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31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31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31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31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31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31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31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63.75">
      <c r="A480" s="31">
        <v>294</v>
      </c>
      <c r="B480" s="52" t="s">
        <v>314</v>
      </c>
      <c r="C480" s="15" t="s">
        <v>316</v>
      </c>
      <c r="D480" s="15"/>
      <c r="E480" s="15"/>
      <c r="F480" s="18">
        <f>F481</f>
        <v>10</v>
      </c>
    </row>
    <row r="481" spans="1:6" ht="12.75">
      <c r="A481" s="31">
        <v>295</v>
      </c>
      <c r="B481" s="2" t="s">
        <v>416</v>
      </c>
      <c r="C481" s="15" t="s">
        <v>316</v>
      </c>
      <c r="D481" s="15" t="s">
        <v>36</v>
      </c>
      <c r="E481" s="15"/>
      <c r="F481" s="18">
        <f>F482</f>
        <v>10</v>
      </c>
    </row>
    <row r="482" spans="1:6" ht="12.75">
      <c r="A482" s="31">
        <v>296</v>
      </c>
      <c r="B482" s="2" t="s">
        <v>102</v>
      </c>
      <c r="C482" s="15" t="s">
        <v>316</v>
      </c>
      <c r="D482" s="15" t="s">
        <v>68</v>
      </c>
      <c r="E482" s="15"/>
      <c r="F482" s="18">
        <f>F483</f>
        <v>10</v>
      </c>
    </row>
    <row r="483" spans="1:6" ht="12.75">
      <c r="A483" s="31">
        <v>297</v>
      </c>
      <c r="B483" s="10" t="s">
        <v>163</v>
      </c>
      <c r="C483" s="15" t="s">
        <v>316</v>
      </c>
      <c r="D483" s="15" t="s">
        <v>68</v>
      </c>
      <c r="E483" s="15" t="s">
        <v>14</v>
      </c>
      <c r="F483" s="18">
        <f>F484</f>
        <v>10</v>
      </c>
    </row>
    <row r="484" spans="1:6" ht="12.75">
      <c r="A484" s="31">
        <v>298</v>
      </c>
      <c r="B484" s="44" t="s">
        <v>315</v>
      </c>
      <c r="C484" s="15" t="s">
        <v>316</v>
      </c>
      <c r="D484" s="15" t="s">
        <v>68</v>
      </c>
      <c r="E484" s="15" t="s">
        <v>317</v>
      </c>
      <c r="F484" s="18">
        <v>10</v>
      </c>
    </row>
    <row r="485" spans="1:6" ht="25.5">
      <c r="A485" s="31">
        <v>299</v>
      </c>
      <c r="B485" s="44" t="s">
        <v>486</v>
      </c>
      <c r="C485" s="15" t="s">
        <v>488</v>
      </c>
      <c r="D485" s="15"/>
      <c r="E485" s="15"/>
      <c r="F485" s="18">
        <f>F486</f>
        <v>650</v>
      </c>
    </row>
    <row r="486" spans="1:6" ht="63.75">
      <c r="A486" s="31">
        <v>300</v>
      </c>
      <c r="B486" s="44" t="s">
        <v>487</v>
      </c>
      <c r="C486" s="15" t="s">
        <v>489</v>
      </c>
      <c r="D486" s="15"/>
      <c r="E486" s="15"/>
      <c r="F486" s="18">
        <f>F487</f>
        <v>650</v>
      </c>
    </row>
    <row r="487" spans="1:6" ht="12.75">
      <c r="A487" s="31">
        <v>301</v>
      </c>
      <c r="B487" s="2" t="s">
        <v>416</v>
      </c>
      <c r="C487" s="15" t="s">
        <v>489</v>
      </c>
      <c r="D487" s="15" t="s">
        <v>36</v>
      </c>
      <c r="E487" s="15"/>
      <c r="F487" s="18">
        <f>F488</f>
        <v>650</v>
      </c>
    </row>
    <row r="488" spans="1:6" ht="12.75">
      <c r="A488" s="31">
        <v>302</v>
      </c>
      <c r="B488" s="2" t="s">
        <v>102</v>
      </c>
      <c r="C488" s="15" t="s">
        <v>489</v>
      </c>
      <c r="D488" s="15" t="s">
        <v>68</v>
      </c>
      <c r="E488" s="15"/>
      <c r="F488" s="18">
        <f>F489</f>
        <v>650</v>
      </c>
    </row>
    <row r="489" spans="1:6" ht="12.75">
      <c r="A489" s="31">
        <v>303</v>
      </c>
      <c r="B489" s="3" t="s">
        <v>150</v>
      </c>
      <c r="C489" s="15" t="s">
        <v>489</v>
      </c>
      <c r="D489" s="15" t="s">
        <v>68</v>
      </c>
      <c r="E489" s="15" t="s">
        <v>94</v>
      </c>
      <c r="F489" s="18">
        <f>F490</f>
        <v>650</v>
      </c>
    </row>
    <row r="490" spans="1:6" ht="12.75">
      <c r="A490" s="31">
        <v>304</v>
      </c>
      <c r="B490" s="3" t="s">
        <v>97</v>
      </c>
      <c r="C490" s="15" t="s">
        <v>489</v>
      </c>
      <c r="D490" s="15" t="s">
        <v>68</v>
      </c>
      <c r="E490" s="15" t="s">
        <v>98</v>
      </c>
      <c r="F490" s="18">
        <v>650</v>
      </c>
    </row>
    <row r="491" spans="1:6" ht="12.75">
      <c r="A491" s="31">
        <v>305</v>
      </c>
      <c r="B491" s="11" t="s">
        <v>166</v>
      </c>
      <c r="C491" s="1" t="s">
        <v>318</v>
      </c>
      <c r="D491" s="15"/>
      <c r="E491" s="15"/>
      <c r="F491" s="18">
        <f>F492+F507+F515</f>
        <v>11721.64</v>
      </c>
    </row>
    <row r="492" spans="1:6" ht="12.75">
      <c r="A492" s="31">
        <v>306</v>
      </c>
      <c r="B492" s="11" t="s">
        <v>167</v>
      </c>
      <c r="C492" s="1" t="s">
        <v>319</v>
      </c>
      <c r="D492" s="15"/>
      <c r="E492" s="15"/>
      <c r="F492" s="18">
        <f>F493+F502</f>
        <v>6094</v>
      </c>
    </row>
    <row r="493" spans="1:6" ht="38.25">
      <c r="A493" s="31">
        <v>307</v>
      </c>
      <c r="B493" s="11" t="s">
        <v>168</v>
      </c>
      <c r="C493" s="15" t="s">
        <v>320</v>
      </c>
      <c r="D493" s="15"/>
      <c r="E493" s="15"/>
      <c r="F493" s="18">
        <f>F494+F498</f>
        <v>250</v>
      </c>
    </row>
    <row r="494" spans="1:6" ht="38.25">
      <c r="A494" s="31">
        <v>308</v>
      </c>
      <c r="B494" s="3" t="s">
        <v>99</v>
      </c>
      <c r="C494" s="15" t="s">
        <v>320</v>
      </c>
      <c r="D494" s="15" t="s">
        <v>60</v>
      </c>
      <c r="E494" s="15"/>
      <c r="F494" s="18">
        <f>F495</f>
        <v>132.4</v>
      </c>
    </row>
    <row r="495" spans="1:6" ht="12.75">
      <c r="A495" s="31">
        <v>309</v>
      </c>
      <c r="B495" s="3" t="s">
        <v>108</v>
      </c>
      <c r="C495" s="15" t="s">
        <v>320</v>
      </c>
      <c r="D495" s="15" t="s">
        <v>62</v>
      </c>
      <c r="E495" s="15"/>
      <c r="F495" s="18">
        <f>F496</f>
        <v>132.4</v>
      </c>
    </row>
    <row r="496" spans="1:6" ht="12.75">
      <c r="A496" s="31">
        <v>310</v>
      </c>
      <c r="B496" s="35" t="s">
        <v>169</v>
      </c>
      <c r="C496" s="15" t="s">
        <v>320</v>
      </c>
      <c r="D496" s="15" t="s">
        <v>62</v>
      </c>
      <c r="E496" s="15" t="s">
        <v>88</v>
      </c>
      <c r="F496" s="18">
        <f>F497</f>
        <v>132.4</v>
      </c>
    </row>
    <row r="497" spans="1:6" ht="12.75">
      <c r="A497" s="31">
        <v>311</v>
      </c>
      <c r="B497" s="35" t="s">
        <v>81</v>
      </c>
      <c r="C497" s="15" t="s">
        <v>320</v>
      </c>
      <c r="D497" s="15" t="s">
        <v>62</v>
      </c>
      <c r="E497" s="15" t="s">
        <v>17</v>
      </c>
      <c r="F497" s="18">
        <v>132.4</v>
      </c>
    </row>
    <row r="498" spans="1:6" ht="12.75">
      <c r="A498" s="31">
        <v>312</v>
      </c>
      <c r="B498" s="2" t="s">
        <v>416</v>
      </c>
      <c r="C498" s="15" t="s">
        <v>320</v>
      </c>
      <c r="D498" s="15" t="s">
        <v>36</v>
      </c>
      <c r="E498" s="15"/>
      <c r="F498" s="18">
        <f>F499</f>
        <v>117.6</v>
      </c>
    </row>
    <row r="499" spans="1:6" ht="12.75">
      <c r="A499" s="31">
        <v>313</v>
      </c>
      <c r="B499" s="2" t="s">
        <v>102</v>
      </c>
      <c r="C499" s="15" t="s">
        <v>320</v>
      </c>
      <c r="D499" s="15" t="s">
        <v>68</v>
      </c>
      <c r="E499" s="15"/>
      <c r="F499" s="18">
        <f>F500</f>
        <v>117.6</v>
      </c>
    </row>
    <row r="500" spans="1:6" ht="12.75">
      <c r="A500" s="31">
        <v>314</v>
      </c>
      <c r="B500" s="35" t="s">
        <v>169</v>
      </c>
      <c r="C500" s="15" t="s">
        <v>320</v>
      </c>
      <c r="D500" s="15" t="s">
        <v>68</v>
      </c>
      <c r="E500" s="15" t="s">
        <v>88</v>
      </c>
      <c r="F500" s="18">
        <f>F501</f>
        <v>117.6</v>
      </c>
    </row>
    <row r="501" spans="1:6" ht="12.75">
      <c r="A501" s="31">
        <v>315</v>
      </c>
      <c r="B501" s="35" t="s">
        <v>81</v>
      </c>
      <c r="C501" s="15" t="s">
        <v>320</v>
      </c>
      <c r="D501" s="15" t="s">
        <v>68</v>
      </c>
      <c r="E501" s="15" t="s">
        <v>17</v>
      </c>
      <c r="F501" s="18">
        <v>117.6</v>
      </c>
    </row>
    <row r="502" spans="1:6" ht="38.25">
      <c r="A502" s="31">
        <v>316</v>
      </c>
      <c r="B502" s="53" t="s">
        <v>490</v>
      </c>
      <c r="C502" s="15" t="s">
        <v>491</v>
      </c>
      <c r="D502" s="15"/>
      <c r="E502" s="15"/>
      <c r="F502" s="18">
        <f>F503</f>
        <v>5844</v>
      </c>
    </row>
    <row r="503" spans="1:6" ht="25.5">
      <c r="A503" s="31">
        <v>317</v>
      </c>
      <c r="B503" s="3" t="s">
        <v>107</v>
      </c>
      <c r="C503" s="15" t="s">
        <v>491</v>
      </c>
      <c r="D503" s="15" t="s">
        <v>73</v>
      </c>
      <c r="E503" s="15"/>
      <c r="F503" s="18">
        <f>F504</f>
        <v>5844</v>
      </c>
    </row>
    <row r="504" spans="1:6" ht="12.75">
      <c r="A504" s="31">
        <v>318</v>
      </c>
      <c r="B504" s="3" t="s">
        <v>1</v>
      </c>
      <c r="C504" s="15" t="s">
        <v>491</v>
      </c>
      <c r="D504" s="15" t="s">
        <v>74</v>
      </c>
      <c r="E504" s="15"/>
      <c r="F504" s="18">
        <f>F505</f>
        <v>5844</v>
      </c>
    </row>
    <row r="505" spans="1:6" ht="12.75">
      <c r="A505" s="31">
        <v>320</v>
      </c>
      <c r="B505" s="35" t="s">
        <v>169</v>
      </c>
      <c r="C505" s="15" t="s">
        <v>491</v>
      </c>
      <c r="D505" s="15" t="s">
        <v>74</v>
      </c>
      <c r="E505" s="15" t="s">
        <v>88</v>
      </c>
      <c r="F505" s="18">
        <f>F506</f>
        <v>5844</v>
      </c>
    </row>
    <row r="506" spans="1:6" ht="12.75">
      <c r="A506" s="31">
        <v>321</v>
      </c>
      <c r="B506" s="35" t="s">
        <v>81</v>
      </c>
      <c r="C506" s="15" t="s">
        <v>491</v>
      </c>
      <c r="D506" s="15" t="s">
        <v>74</v>
      </c>
      <c r="E506" s="15" t="s">
        <v>17</v>
      </c>
      <c r="F506" s="18">
        <v>5844</v>
      </c>
    </row>
    <row r="507" spans="1:6" ht="13.5" customHeight="1">
      <c r="A507" s="31">
        <v>325</v>
      </c>
      <c r="B507" s="12" t="s">
        <v>170</v>
      </c>
      <c r="C507" s="15" t="s">
        <v>321</v>
      </c>
      <c r="D507" s="15"/>
      <c r="E507" s="15"/>
      <c r="F507" s="18">
        <f>F508</f>
        <v>5589.12</v>
      </c>
    </row>
    <row r="508" spans="1:6" ht="25.5">
      <c r="A508" s="31">
        <v>326</v>
      </c>
      <c r="B508" s="12" t="s">
        <v>125</v>
      </c>
      <c r="C508" s="1" t="s">
        <v>322</v>
      </c>
      <c r="D508" s="15"/>
      <c r="E508" s="15"/>
      <c r="F508" s="18">
        <f>F509</f>
        <v>5589.12</v>
      </c>
    </row>
    <row r="509" spans="1:6" ht="15" customHeight="1">
      <c r="A509" s="31">
        <v>327</v>
      </c>
      <c r="B509" s="3" t="s">
        <v>107</v>
      </c>
      <c r="C509" s="1" t="s">
        <v>322</v>
      </c>
      <c r="D509" s="15" t="s">
        <v>73</v>
      </c>
      <c r="E509" s="15"/>
      <c r="F509" s="18">
        <f>F510</f>
        <v>5589.12</v>
      </c>
    </row>
    <row r="510" spans="1:6" ht="12.75">
      <c r="A510" s="31">
        <v>328</v>
      </c>
      <c r="B510" s="3" t="s">
        <v>1</v>
      </c>
      <c r="C510" s="1" t="s">
        <v>322</v>
      </c>
      <c r="D510" s="15" t="s">
        <v>74</v>
      </c>
      <c r="E510" s="15"/>
      <c r="F510" s="18">
        <f>F511+F513</f>
        <v>5589.12</v>
      </c>
    </row>
    <row r="511" spans="1:6" ht="12.75">
      <c r="A511" s="31">
        <v>330</v>
      </c>
      <c r="B511" s="12" t="s">
        <v>117</v>
      </c>
      <c r="C511" s="1" t="s">
        <v>322</v>
      </c>
      <c r="D511" s="15" t="s">
        <v>74</v>
      </c>
      <c r="E511" s="15" t="s">
        <v>61</v>
      </c>
      <c r="F511" s="18">
        <f>F512</f>
        <v>4118.12</v>
      </c>
    </row>
    <row r="512" spans="1:6" ht="12.75">
      <c r="A512" s="31">
        <v>331</v>
      </c>
      <c r="B512" s="17" t="s">
        <v>520</v>
      </c>
      <c r="C512" s="1" t="s">
        <v>322</v>
      </c>
      <c r="D512" s="15" t="s">
        <v>74</v>
      </c>
      <c r="E512" s="15" t="s">
        <v>475</v>
      </c>
      <c r="F512" s="18">
        <v>4118.12</v>
      </c>
    </row>
    <row r="513" spans="1:6" ht="12.75">
      <c r="A513" s="31">
        <v>332</v>
      </c>
      <c r="B513" s="35" t="s">
        <v>169</v>
      </c>
      <c r="C513" s="1" t="s">
        <v>322</v>
      </c>
      <c r="D513" s="15" t="s">
        <v>74</v>
      </c>
      <c r="E513" s="15" t="s">
        <v>88</v>
      </c>
      <c r="F513" s="18">
        <f>F514</f>
        <v>1471</v>
      </c>
    </row>
    <row r="514" spans="1:6" ht="12.75">
      <c r="A514" s="31">
        <v>333</v>
      </c>
      <c r="B514" s="35" t="s">
        <v>81</v>
      </c>
      <c r="C514" s="1" t="s">
        <v>322</v>
      </c>
      <c r="D514" s="15" t="s">
        <v>118</v>
      </c>
      <c r="E514" s="15" t="s">
        <v>17</v>
      </c>
      <c r="F514" s="18">
        <v>1471</v>
      </c>
    </row>
    <row r="515" spans="1:6" ht="25.5">
      <c r="A515" s="31">
        <v>337</v>
      </c>
      <c r="B515" s="11" t="s">
        <v>400</v>
      </c>
      <c r="C515" s="15" t="s">
        <v>323</v>
      </c>
      <c r="D515" s="15"/>
      <c r="E515" s="15"/>
      <c r="F515" s="18">
        <f>F516</f>
        <v>38.519999999999996</v>
      </c>
    </row>
    <row r="516" spans="1:6" ht="38.25">
      <c r="A516" s="31">
        <v>338</v>
      </c>
      <c r="B516" s="12" t="s">
        <v>401</v>
      </c>
      <c r="C516" s="1" t="s">
        <v>324</v>
      </c>
      <c r="D516" s="15"/>
      <c r="E516" s="15"/>
      <c r="F516" s="18">
        <f>F517+F521</f>
        <v>38.519999999999996</v>
      </c>
    </row>
    <row r="517" spans="1:6" ht="12.75">
      <c r="A517" s="31">
        <v>339</v>
      </c>
      <c r="B517" s="2" t="s">
        <v>416</v>
      </c>
      <c r="C517" s="1" t="s">
        <v>324</v>
      </c>
      <c r="D517" s="15" t="s">
        <v>36</v>
      </c>
      <c r="E517" s="15"/>
      <c r="F517" s="18">
        <f>F518</f>
        <v>18.52</v>
      </c>
    </row>
    <row r="518" spans="1:6" ht="12.75">
      <c r="A518" s="31">
        <v>340</v>
      </c>
      <c r="B518" s="2" t="s">
        <v>102</v>
      </c>
      <c r="C518" s="1" t="s">
        <v>324</v>
      </c>
      <c r="D518" s="15" t="s">
        <v>68</v>
      </c>
      <c r="E518" s="15"/>
      <c r="F518" s="18">
        <f>F519</f>
        <v>18.52</v>
      </c>
    </row>
    <row r="519" spans="1:6" ht="12.75">
      <c r="A519" s="31">
        <v>341</v>
      </c>
      <c r="B519" s="12" t="s">
        <v>117</v>
      </c>
      <c r="C519" s="1" t="s">
        <v>324</v>
      </c>
      <c r="D519" s="15" t="s">
        <v>68</v>
      </c>
      <c r="E519" s="15" t="s">
        <v>61</v>
      </c>
      <c r="F519" s="18">
        <f>F520</f>
        <v>18.52</v>
      </c>
    </row>
    <row r="520" spans="1:6" ht="12.75">
      <c r="A520" s="31">
        <v>342</v>
      </c>
      <c r="B520" s="3" t="s">
        <v>66</v>
      </c>
      <c r="C520" s="1" t="s">
        <v>324</v>
      </c>
      <c r="D520" s="15" t="s">
        <v>68</v>
      </c>
      <c r="E520" s="15" t="s">
        <v>67</v>
      </c>
      <c r="F520" s="18">
        <v>18.52</v>
      </c>
    </row>
    <row r="521" spans="1:6" ht="16.5" customHeight="1">
      <c r="A521" s="31">
        <v>343</v>
      </c>
      <c r="B521" s="2" t="s">
        <v>416</v>
      </c>
      <c r="C521" s="1" t="s">
        <v>324</v>
      </c>
      <c r="D521" s="15" t="s">
        <v>36</v>
      </c>
      <c r="E521" s="15"/>
      <c r="F521" s="18">
        <f>F522</f>
        <v>20</v>
      </c>
    </row>
    <row r="522" spans="1:6" ht="12.75">
      <c r="A522" s="31">
        <v>344</v>
      </c>
      <c r="B522" s="2" t="s">
        <v>102</v>
      </c>
      <c r="C522" s="1" t="s">
        <v>324</v>
      </c>
      <c r="D522" s="15" t="s">
        <v>68</v>
      </c>
      <c r="E522" s="15"/>
      <c r="F522" s="18">
        <f>F523</f>
        <v>20</v>
      </c>
    </row>
    <row r="523" spans="1:6" ht="12.75">
      <c r="A523" s="31">
        <v>345</v>
      </c>
      <c r="B523" s="35" t="s">
        <v>169</v>
      </c>
      <c r="C523" s="1" t="s">
        <v>324</v>
      </c>
      <c r="D523" s="15" t="s">
        <v>68</v>
      </c>
      <c r="E523" s="15" t="s">
        <v>88</v>
      </c>
      <c r="F523" s="18">
        <f>F524</f>
        <v>20</v>
      </c>
    </row>
    <row r="524" spans="1:6" ht="12.75">
      <c r="A524" s="31">
        <v>346</v>
      </c>
      <c r="B524" s="35" t="s">
        <v>81</v>
      </c>
      <c r="C524" s="1" t="s">
        <v>324</v>
      </c>
      <c r="D524" s="15" t="s">
        <v>68</v>
      </c>
      <c r="E524" s="15" t="s">
        <v>17</v>
      </c>
      <c r="F524" s="18">
        <v>20</v>
      </c>
    </row>
    <row r="525" spans="1:6" ht="12.75">
      <c r="A525" s="31">
        <v>347</v>
      </c>
      <c r="B525" s="8" t="s">
        <v>171</v>
      </c>
      <c r="C525" s="15" t="s">
        <v>325</v>
      </c>
      <c r="D525" s="15"/>
      <c r="E525" s="15"/>
      <c r="F525" s="18">
        <f>F526+F535+F556+F566+F582+F600</f>
        <v>2424.27</v>
      </c>
    </row>
    <row r="526" spans="1:6" ht="51">
      <c r="A526" s="31">
        <v>348</v>
      </c>
      <c r="B526" s="8" t="s">
        <v>172</v>
      </c>
      <c r="C526" s="15" t="s">
        <v>326</v>
      </c>
      <c r="D526" s="15"/>
      <c r="E526" s="15"/>
      <c r="F526" s="18">
        <f>F527+F531</f>
        <v>467.7</v>
      </c>
    </row>
    <row r="527" spans="1:6" ht="38.25">
      <c r="A527" s="31">
        <v>349</v>
      </c>
      <c r="B527" s="10" t="s">
        <v>173</v>
      </c>
      <c r="C527" s="15" t="s">
        <v>326</v>
      </c>
      <c r="D527" s="15" t="s">
        <v>60</v>
      </c>
      <c r="E527" s="15"/>
      <c r="F527" s="18">
        <f>F528</f>
        <v>419.5</v>
      </c>
    </row>
    <row r="528" spans="1:6" ht="12.75">
      <c r="A528" s="31">
        <v>350</v>
      </c>
      <c r="B528" s="10" t="s">
        <v>174</v>
      </c>
      <c r="C528" s="15" t="s">
        <v>326</v>
      </c>
      <c r="D528" s="15" t="s">
        <v>96</v>
      </c>
      <c r="E528" s="15"/>
      <c r="F528" s="18">
        <f>F529</f>
        <v>419.5</v>
      </c>
    </row>
    <row r="529" spans="1:6" ht="12.75">
      <c r="A529" s="31">
        <v>351</v>
      </c>
      <c r="B529" s="9" t="s">
        <v>113</v>
      </c>
      <c r="C529" s="15" t="s">
        <v>326</v>
      </c>
      <c r="D529" s="15" t="s">
        <v>96</v>
      </c>
      <c r="E529" s="15" t="s">
        <v>56</v>
      </c>
      <c r="F529" s="18">
        <f>F530</f>
        <v>419.5</v>
      </c>
    </row>
    <row r="530" spans="1:6" ht="12.75">
      <c r="A530" s="31">
        <v>352</v>
      </c>
      <c r="B530" s="10" t="s">
        <v>29</v>
      </c>
      <c r="C530" s="15" t="s">
        <v>326</v>
      </c>
      <c r="D530" s="15" t="s">
        <v>96</v>
      </c>
      <c r="E530" s="15" t="s">
        <v>93</v>
      </c>
      <c r="F530" s="18">
        <v>419.5</v>
      </c>
    </row>
    <row r="531" spans="1:6" ht="13.5" customHeight="1">
      <c r="A531" s="31">
        <v>353</v>
      </c>
      <c r="B531" s="2" t="s">
        <v>416</v>
      </c>
      <c r="C531" s="15" t="s">
        <v>326</v>
      </c>
      <c r="D531" s="15" t="s">
        <v>36</v>
      </c>
      <c r="E531" s="15"/>
      <c r="F531" s="18">
        <f>F532</f>
        <v>48.2</v>
      </c>
    </row>
    <row r="532" spans="1:6" ht="12.75">
      <c r="A532" s="31">
        <v>354</v>
      </c>
      <c r="B532" s="2" t="s">
        <v>102</v>
      </c>
      <c r="C532" s="15" t="s">
        <v>326</v>
      </c>
      <c r="D532" s="15" t="s">
        <v>68</v>
      </c>
      <c r="E532" s="15"/>
      <c r="F532" s="18">
        <f>F533</f>
        <v>48.2</v>
      </c>
    </row>
    <row r="533" spans="1:6" ht="12.75">
      <c r="A533" s="31">
        <v>355</v>
      </c>
      <c r="B533" s="9" t="s">
        <v>113</v>
      </c>
      <c r="C533" s="15" t="s">
        <v>326</v>
      </c>
      <c r="D533" s="15" t="s">
        <v>68</v>
      </c>
      <c r="E533" s="15" t="s">
        <v>56</v>
      </c>
      <c r="F533" s="18">
        <f>F534</f>
        <v>48.2</v>
      </c>
    </row>
    <row r="534" spans="1:6" ht="12.75">
      <c r="A534" s="31">
        <v>356</v>
      </c>
      <c r="B534" s="10" t="s">
        <v>29</v>
      </c>
      <c r="C534" s="15" t="s">
        <v>326</v>
      </c>
      <c r="D534" s="15" t="s">
        <v>68</v>
      </c>
      <c r="E534" s="15" t="s">
        <v>93</v>
      </c>
      <c r="F534" s="18">
        <v>48.2</v>
      </c>
    </row>
    <row r="535" spans="1:6" ht="12.75">
      <c r="A535" s="31">
        <v>357</v>
      </c>
      <c r="B535" s="12" t="s">
        <v>175</v>
      </c>
      <c r="C535" s="15" t="s">
        <v>327</v>
      </c>
      <c r="D535" s="15"/>
      <c r="E535" s="15"/>
      <c r="F535" s="18">
        <f>F536+F545+F550</f>
        <v>1423.02</v>
      </c>
    </row>
    <row r="536" spans="1:6" ht="14.25" customHeight="1">
      <c r="A536" s="31">
        <v>358</v>
      </c>
      <c r="B536" s="12" t="s">
        <v>176</v>
      </c>
      <c r="C536" s="1" t="s">
        <v>328</v>
      </c>
      <c r="D536" s="15"/>
      <c r="E536" s="15"/>
      <c r="F536" s="18">
        <f>F537+F541</f>
        <v>355</v>
      </c>
    </row>
    <row r="537" spans="1:6" ht="38.25">
      <c r="A537" s="31">
        <v>359</v>
      </c>
      <c r="B537" s="3" t="s">
        <v>99</v>
      </c>
      <c r="C537" s="1" t="s">
        <v>328</v>
      </c>
      <c r="D537" s="15" t="s">
        <v>60</v>
      </c>
      <c r="E537" s="15"/>
      <c r="F537" s="18">
        <f>F538</f>
        <v>7</v>
      </c>
    </row>
    <row r="538" spans="1:6" ht="12.75">
      <c r="A538" s="31">
        <v>360</v>
      </c>
      <c r="B538" s="3" t="s">
        <v>108</v>
      </c>
      <c r="C538" s="1" t="s">
        <v>328</v>
      </c>
      <c r="D538" s="15" t="s">
        <v>62</v>
      </c>
      <c r="E538" s="15"/>
      <c r="F538" s="18">
        <f>F539</f>
        <v>7</v>
      </c>
    </row>
    <row r="539" spans="1:6" ht="12.75">
      <c r="A539" s="31">
        <v>361</v>
      </c>
      <c r="B539" s="12" t="s">
        <v>117</v>
      </c>
      <c r="C539" s="1" t="s">
        <v>328</v>
      </c>
      <c r="D539" s="15" t="s">
        <v>62</v>
      </c>
      <c r="E539" s="15" t="s">
        <v>61</v>
      </c>
      <c r="F539" s="18">
        <f>F540</f>
        <v>7</v>
      </c>
    </row>
    <row r="540" spans="1:6" ht="12.75">
      <c r="A540" s="31">
        <v>362</v>
      </c>
      <c r="B540" s="12" t="s">
        <v>522</v>
      </c>
      <c r="C540" s="1" t="s">
        <v>328</v>
      </c>
      <c r="D540" s="15" t="s">
        <v>62</v>
      </c>
      <c r="E540" s="15" t="s">
        <v>70</v>
      </c>
      <c r="F540" s="18">
        <v>7</v>
      </c>
    </row>
    <row r="541" spans="1:6" ht="12.75">
      <c r="A541" s="31">
        <v>363</v>
      </c>
      <c r="B541" s="2" t="s">
        <v>416</v>
      </c>
      <c r="C541" s="1" t="s">
        <v>328</v>
      </c>
      <c r="D541" s="15" t="s">
        <v>36</v>
      </c>
      <c r="E541" s="15"/>
      <c r="F541" s="18">
        <f>F542</f>
        <v>348</v>
      </c>
    </row>
    <row r="542" spans="1:6" ht="12.75">
      <c r="A542" s="31">
        <v>364</v>
      </c>
      <c r="B542" s="2" t="s">
        <v>102</v>
      </c>
      <c r="C542" s="1" t="s">
        <v>328</v>
      </c>
      <c r="D542" s="15" t="s">
        <v>68</v>
      </c>
      <c r="E542" s="15"/>
      <c r="F542" s="18">
        <f>F543</f>
        <v>348</v>
      </c>
    </row>
    <row r="543" spans="1:6" ht="12.75">
      <c r="A543" s="31">
        <v>365</v>
      </c>
      <c r="B543" s="12" t="s">
        <v>117</v>
      </c>
      <c r="C543" s="1" t="s">
        <v>328</v>
      </c>
      <c r="D543" s="15" t="s">
        <v>68</v>
      </c>
      <c r="E543" s="15" t="s">
        <v>61</v>
      </c>
      <c r="F543" s="18">
        <f>F544</f>
        <v>348</v>
      </c>
    </row>
    <row r="544" spans="1:6" ht="12.75">
      <c r="A544" s="31">
        <v>366</v>
      </c>
      <c r="B544" s="12" t="s">
        <v>521</v>
      </c>
      <c r="C544" s="1" t="s">
        <v>328</v>
      </c>
      <c r="D544" s="15" t="s">
        <v>68</v>
      </c>
      <c r="E544" s="15" t="s">
        <v>70</v>
      </c>
      <c r="F544" s="18">
        <v>348</v>
      </c>
    </row>
    <row r="545" spans="1:6" ht="38.25">
      <c r="A545" s="31">
        <v>367</v>
      </c>
      <c r="B545" s="53" t="s">
        <v>492</v>
      </c>
      <c r="C545" s="1" t="s">
        <v>493</v>
      </c>
      <c r="D545" s="15"/>
      <c r="E545" s="15"/>
      <c r="F545" s="18">
        <f>F546</f>
        <v>36.02</v>
      </c>
    </row>
    <row r="546" spans="1:6" ht="25.5">
      <c r="A546" s="31">
        <v>368</v>
      </c>
      <c r="B546" s="3" t="s">
        <v>107</v>
      </c>
      <c r="C546" s="1" t="s">
        <v>493</v>
      </c>
      <c r="D546" s="15" t="s">
        <v>73</v>
      </c>
      <c r="E546" s="15"/>
      <c r="F546" s="18">
        <f>F547</f>
        <v>36.02</v>
      </c>
    </row>
    <row r="547" spans="1:6" ht="12.75">
      <c r="A547" s="31">
        <v>369</v>
      </c>
      <c r="B547" s="3" t="s">
        <v>1</v>
      </c>
      <c r="C547" s="1" t="s">
        <v>493</v>
      </c>
      <c r="D547" s="15" t="s">
        <v>74</v>
      </c>
      <c r="E547" s="15"/>
      <c r="F547" s="18">
        <f>F548</f>
        <v>36.02</v>
      </c>
    </row>
    <row r="548" spans="1:6" ht="12.75">
      <c r="A548" s="31">
        <v>371</v>
      </c>
      <c r="B548" s="12" t="s">
        <v>117</v>
      </c>
      <c r="C548" s="1" t="s">
        <v>493</v>
      </c>
      <c r="D548" s="15" t="s">
        <v>74</v>
      </c>
      <c r="E548" s="15" t="s">
        <v>61</v>
      </c>
      <c r="F548" s="18">
        <f>F549</f>
        <v>36.02</v>
      </c>
    </row>
    <row r="549" spans="1:6" ht="12.75">
      <c r="A549" s="31">
        <v>372</v>
      </c>
      <c r="B549" s="12" t="s">
        <v>522</v>
      </c>
      <c r="C549" s="1" t="s">
        <v>493</v>
      </c>
      <c r="D549" s="15" t="s">
        <v>74</v>
      </c>
      <c r="E549" s="15" t="s">
        <v>70</v>
      </c>
      <c r="F549" s="18">
        <v>36.02</v>
      </c>
    </row>
    <row r="550" spans="1:6" ht="38.25">
      <c r="A550" s="31">
        <v>373</v>
      </c>
      <c r="B550" s="53" t="s">
        <v>494</v>
      </c>
      <c r="C550" s="1" t="s">
        <v>495</v>
      </c>
      <c r="D550" s="15"/>
      <c r="E550" s="15"/>
      <c r="F550" s="18">
        <f>F551</f>
        <v>1032</v>
      </c>
    </row>
    <row r="551" spans="1:6" ht="25.5">
      <c r="A551" s="31">
        <v>374</v>
      </c>
      <c r="B551" s="3" t="s">
        <v>107</v>
      </c>
      <c r="C551" s="1" t="s">
        <v>495</v>
      </c>
      <c r="D551" s="15" t="s">
        <v>73</v>
      </c>
      <c r="E551" s="15"/>
      <c r="F551" s="18">
        <f>F552</f>
        <v>1032</v>
      </c>
    </row>
    <row r="552" spans="1:6" ht="12.75">
      <c r="A552" s="31">
        <v>375</v>
      </c>
      <c r="B552" s="3" t="s">
        <v>1</v>
      </c>
      <c r="C552" s="1" t="s">
        <v>495</v>
      </c>
      <c r="D552" s="15" t="s">
        <v>74</v>
      </c>
      <c r="E552" s="15"/>
      <c r="F552" s="18">
        <f>F554</f>
        <v>1032</v>
      </c>
    </row>
    <row r="553" spans="1:6" ht="25.5">
      <c r="A553" s="31">
        <v>376</v>
      </c>
      <c r="B553" s="5" t="s">
        <v>125</v>
      </c>
      <c r="C553" s="1" t="s">
        <v>495</v>
      </c>
      <c r="D553" s="15" t="s">
        <v>74</v>
      </c>
      <c r="E553" s="15"/>
      <c r="F553" s="18">
        <f>F554</f>
        <v>1032</v>
      </c>
    </row>
    <row r="554" spans="1:6" ht="12.75">
      <c r="A554" s="31">
        <v>377</v>
      </c>
      <c r="B554" s="12" t="s">
        <v>117</v>
      </c>
      <c r="C554" s="1" t="s">
        <v>495</v>
      </c>
      <c r="D554" s="15" t="s">
        <v>74</v>
      </c>
      <c r="E554" s="15" t="s">
        <v>61</v>
      </c>
      <c r="F554" s="18">
        <f>F555</f>
        <v>1032</v>
      </c>
    </row>
    <row r="555" spans="1:6" ht="12.75">
      <c r="A555" s="31">
        <v>378</v>
      </c>
      <c r="B555" s="12" t="s">
        <v>522</v>
      </c>
      <c r="C555" s="1" t="s">
        <v>495</v>
      </c>
      <c r="D555" s="15" t="s">
        <v>74</v>
      </c>
      <c r="E555" s="15" t="s">
        <v>70</v>
      </c>
      <c r="F555" s="18">
        <v>1032</v>
      </c>
    </row>
    <row r="556" spans="1:6" ht="14.25" customHeight="1">
      <c r="A556" s="31">
        <v>382</v>
      </c>
      <c r="B556" s="12" t="s">
        <v>177</v>
      </c>
      <c r="C556" s="15" t="s">
        <v>329</v>
      </c>
      <c r="D556" s="15"/>
      <c r="E556" s="15"/>
      <c r="F556" s="18">
        <f>F557</f>
        <v>30</v>
      </c>
    </row>
    <row r="557" spans="1:6" ht="51">
      <c r="A557" s="31">
        <v>383</v>
      </c>
      <c r="B557" s="13" t="s">
        <v>178</v>
      </c>
      <c r="C557" s="14" t="s">
        <v>330</v>
      </c>
      <c r="D557" s="15"/>
      <c r="E557" s="15"/>
      <c r="F557" s="18">
        <f>F558+F562</f>
        <v>30</v>
      </c>
    </row>
    <row r="558" spans="1:6" ht="38.25">
      <c r="A558" s="31">
        <v>384</v>
      </c>
      <c r="B558" s="3" t="s">
        <v>99</v>
      </c>
      <c r="C558" s="14" t="s">
        <v>330</v>
      </c>
      <c r="D558" s="15" t="s">
        <v>60</v>
      </c>
      <c r="E558" s="15"/>
      <c r="F558" s="18">
        <f>F559</f>
        <v>15</v>
      </c>
    </row>
    <row r="559" spans="1:6" ht="12.75">
      <c r="A559" s="31">
        <v>385</v>
      </c>
      <c r="B559" s="3" t="s">
        <v>108</v>
      </c>
      <c r="C559" s="14" t="s">
        <v>330</v>
      </c>
      <c r="D559" s="15" t="s">
        <v>62</v>
      </c>
      <c r="E559" s="15"/>
      <c r="F559" s="18">
        <f>F560</f>
        <v>15</v>
      </c>
    </row>
    <row r="560" spans="1:6" ht="12.75">
      <c r="A560" s="31">
        <v>386</v>
      </c>
      <c r="B560" s="12" t="s">
        <v>117</v>
      </c>
      <c r="C560" s="14" t="s">
        <v>330</v>
      </c>
      <c r="D560" s="15" t="s">
        <v>62</v>
      </c>
      <c r="E560" s="15" t="s">
        <v>61</v>
      </c>
      <c r="F560" s="18">
        <f>F561</f>
        <v>15</v>
      </c>
    </row>
    <row r="561" spans="1:6" ht="12.75">
      <c r="A561" s="31">
        <v>387</v>
      </c>
      <c r="B561" s="12" t="s">
        <v>522</v>
      </c>
      <c r="C561" s="14" t="s">
        <v>330</v>
      </c>
      <c r="D561" s="15" t="s">
        <v>62</v>
      </c>
      <c r="E561" s="15" t="s">
        <v>70</v>
      </c>
      <c r="F561" s="18">
        <v>15</v>
      </c>
    </row>
    <row r="562" spans="1:6" ht="12.75">
      <c r="A562" s="31">
        <v>388</v>
      </c>
      <c r="B562" s="2" t="s">
        <v>416</v>
      </c>
      <c r="C562" s="14" t="s">
        <v>330</v>
      </c>
      <c r="D562" s="15" t="s">
        <v>36</v>
      </c>
      <c r="E562" s="15"/>
      <c r="F562" s="18">
        <f>F563</f>
        <v>15</v>
      </c>
    </row>
    <row r="563" spans="1:6" ht="12.75">
      <c r="A563" s="31">
        <v>389</v>
      </c>
      <c r="B563" s="2" t="s">
        <v>102</v>
      </c>
      <c r="C563" s="14" t="s">
        <v>330</v>
      </c>
      <c r="D563" s="15" t="s">
        <v>68</v>
      </c>
      <c r="E563" s="15"/>
      <c r="F563" s="18">
        <f>F564</f>
        <v>15</v>
      </c>
    </row>
    <row r="564" spans="1:6" ht="12.75">
      <c r="A564" s="31">
        <v>390</v>
      </c>
      <c r="B564" s="12" t="s">
        <v>117</v>
      </c>
      <c r="C564" s="14" t="s">
        <v>330</v>
      </c>
      <c r="D564" s="15" t="s">
        <v>68</v>
      </c>
      <c r="E564" s="15" t="s">
        <v>61</v>
      </c>
      <c r="F564" s="18">
        <f>F565</f>
        <v>15</v>
      </c>
    </row>
    <row r="565" spans="1:6" ht="12.75">
      <c r="A565" s="31">
        <v>391</v>
      </c>
      <c r="B565" s="12" t="s">
        <v>522</v>
      </c>
      <c r="C565" s="14" t="s">
        <v>330</v>
      </c>
      <c r="D565" s="15" t="s">
        <v>68</v>
      </c>
      <c r="E565" s="15" t="s">
        <v>70</v>
      </c>
      <c r="F565" s="18">
        <v>15</v>
      </c>
    </row>
    <row r="566" spans="1:6" ht="12.75">
      <c r="A566" s="31">
        <v>392</v>
      </c>
      <c r="B566" s="10" t="s">
        <v>402</v>
      </c>
      <c r="C566" s="15" t="s">
        <v>331</v>
      </c>
      <c r="D566" s="15"/>
      <c r="E566" s="15"/>
      <c r="F566" s="18">
        <f>F567</f>
        <v>313.11</v>
      </c>
    </row>
    <row r="567" spans="1:6" ht="38.25">
      <c r="A567" s="31">
        <v>393</v>
      </c>
      <c r="B567" s="10" t="s">
        <v>403</v>
      </c>
      <c r="C567" s="15" t="s">
        <v>332</v>
      </c>
      <c r="D567" s="15"/>
      <c r="E567" s="15"/>
      <c r="F567" s="18">
        <f>F568</f>
        <v>313.11</v>
      </c>
    </row>
    <row r="568" spans="1:6" ht="12.75">
      <c r="A568" s="31">
        <v>394</v>
      </c>
      <c r="B568" s="8" t="s">
        <v>103</v>
      </c>
      <c r="C568" s="15" t="s">
        <v>332</v>
      </c>
      <c r="D568" s="15" t="s">
        <v>78</v>
      </c>
      <c r="E568" s="15"/>
      <c r="F568" s="18">
        <f>F569</f>
        <v>313.11</v>
      </c>
    </row>
    <row r="569" spans="1:6" ht="15" customHeight="1">
      <c r="A569" s="31">
        <v>395</v>
      </c>
      <c r="B569" s="8" t="s">
        <v>179</v>
      </c>
      <c r="C569" s="15" t="s">
        <v>332</v>
      </c>
      <c r="D569" s="15" t="s">
        <v>80</v>
      </c>
      <c r="E569" s="15"/>
      <c r="F569" s="18">
        <f>F570</f>
        <v>313.11</v>
      </c>
    </row>
    <row r="570" spans="1:6" ht="12.75">
      <c r="A570" s="31">
        <v>396</v>
      </c>
      <c r="B570" s="10" t="s">
        <v>127</v>
      </c>
      <c r="C570" s="15" t="s">
        <v>332</v>
      </c>
      <c r="D570" s="15" t="s">
        <v>80</v>
      </c>
      <c r="E570" s="15" t="s">
        <v>19</v>
      </c>
      <c r="F570" s="18">
        <f>F571</f>
        <v>313.11</v>
      </c>
    </row>
    <row r="571" spans="1:6" ht="14.25" customHeight="1">
      <c r="A571" s="31">
        <v>397</v>
      </c>
      <c r="B571" s="10" t="s">
        <v>180</v>
      </c>
      <c r="C571" s="15" t="s">
        <v>332</v>
      </c>
      <c r="D571" s="15" t="s">
        <v>80</v>
      </c>
      <c r="E571" s="15" t="s">
        <v>65</v>
      </c>
      <c r="F571" s="18">
        <v>313.11</v>
      </c>
    </row>
    <row r="572" spans="1:6" ht="0.75" customHeight="1" hidden="1">
      <c r="A572" s="31">
        <v>422</v>
      </c>
      <c r="B572" s="52" t="s">
        <v>450</v>
      </c>
      <c r="C572" s="15" t="s">
        <v>451</v>
      </c>
      <c r="D572" s="15"/>
      <c r="E572" s="15"/>
      <c r="F572" s="18">
        <f>F573</f>
        <v>0</v>
      </c>
    </row>
    <row r="573" spans="1:6" ht="12.75" hidden="1">
      <c r="A573" s="31">
        <v>423</v>
      </c>
      <c r="B573" s="8" t="s">
        <v>103</v>
      </c>
      <c r="C573" s="15" t="s">
        <v>451</v>
      </c>
      <c r="D573" s="15" t="s">
        <v>78</v>
      </c>
      <c r="E573" s="15"/>
      <c r="F573" s="18">
        <f>F574</f>
        <v>0</v>
      </c>
    </row>
    <row r="574" spans="1:6" ht="12.75" hidden="1">
      <c r="A574" s="31">
        <v>424</v>
      </c>
      <c r="B574" s="8" t="s">
        <v>179</v>
      </c>
      <c r="C574" s="15" t="s">
        <v>451</v>
      </c>
      <c r="D574" s="15" t="s">
        <v>80</v>
      </c>
      <c r="E574" s="15"/>
      <c r="F574" s="18">
        <f>F575</f>
        <v>0</v>
      </c>
    </row>
    <row r="575" spans="1:6" ht="12.75" hidden="1">
      <c r="A575" s="31">
        <v>425</v>
      </c>
      <c r="B575" s="10" t="s">
        <v>127</v>
      </c>
      <c r="C575" s="15" t="s">
        <v>451</v>
      </c>
      <c r="D575" s="15" t="s">
        <v>80</v>
      </c>
      <c r="E575" s="15" t="s">
        <v>19</v>
      </c>
      <c r="F575" s="18">
        <f>F576</f>
        <v>0</v>
      </c>
    </row>
    <row r="576" spans="1:6" ht="12.75" hidden="1">
      <c r="A576" s="31">
        <v>426</v>
      </c>
      <c r="B576" s="10" t="s">
        <v>180</v>
      </c>
      <c r="C576" s="15" t="s">
        <v>451</v>
      </c>
      <c r="D576" s="15" t="s">
        <v>80</v>
      </c>
      <c r="E576" s="15" t="s">
        <v>65</v>
      </c>
      <c r="F576" s="18">
        <v>0</v>
      </c>
    </row>
    <row r="577" spans="1:6" ht="50.25" customHeight="1" hidden="1">
      <c r="A577" s="31">
        <v>427</v>
      </c>
      <c r="B577" s="52" t="s">
        <v>440</v>
      </c>
      <c r="C577" s="15" t="s">
        <v>441</v>
      </c>
      <c r="D577" s="15"/>
      <c r="E577" s="15"/>
      <c r="F577" s="18">
        <f>F578</f>
        <v>928.35</v>
      </c>
    </row>
    <row r="578" spans="1:6" ht="12.75" hidden="1">
      <c r="A578" s="31">
        <v>428</v>
      </c>
      <c r="B578" s="8" t="s">
        <v>103</v>
      </c>
      <c r="C578" s="15" t="s">
        <v>441</v>
      </c>
      <c r="D578" s="15" t="s">
        <v>78</v>
      </c>
      <c r="E578" s="15"/>
      <c r="F578" s="18">
        <f>F579</f>
        <v>928.35</v>
      </c>
    </row>
    <row r="579" spans="1:6" ht="12.75" hidden="1">
      <c r="A579" s="31">
        <v>429</v>
      </c>
      <c r="B579" s="8" t="s">
        <v>179</v>
      </c>
      <c r="C579" s="15" t="s">
        <v>441</v>
      </c>
      <c r="D579" s="15" t="s">
        <v>80</v>
      </c>
      <c r="E579" s="15"/>
      <c r="F579" s="18">
        <f>F580</f>
        <v>928.35</v>
      </c>
    </row>
    <row r="580" spans="1:6" ht="12.75" hidden="1">
      <c r="A580" s="31">
        <v>430</v>
      </c>
      <c r="B580" s="10" t="s">
        <v>127</v>
      </c>
      <c r="C580" s="15" t="s">
        <v>441</v>
      </c>
      <c r="D580" s="15" t="s">
        <v>80</v>
      </c>
      <c r="E580" s="15" t="s">
        <v>19</v>
      </c>
      <c r="F580" s="18">
        <f>F581</f>
        <v>928.35</v>
      </c>
    </row>
    <row r="581" spans="1:6" ht="12.75" hidden="1">
      <c r="A581" s="31">
        <v>431</v>
      </c>
      <c r="B581" s="10" t="s">
        <v>180</v>
      </c>
      <c r="C581" s="15" t="s">
        <v>441</v>
      </c>
      <c r="D581" s="15" t="s">
        <v>80</v>
      </c>
      <c r="E581" s="15" t="s">
        <v>65</v>
      </c>
      <c r="F581" s="18">
        <v>928.35</v>
      </c>
    </row>
    <row r="582" spans="1:6" ht="12.75">
      <c r="A582" s="31">
        <v>398</v>
      </c>
      <c r="B582" s="12" t="s">
        <v>181</v>
      </c>
      <c r="C582" s="1" t="s">
        <v>333</v>
      </c>
      <c r="D582" s="15"/>
      <c r="E582" s="15"/>
      <c r="F582" s="18">
        <f>F583</f>
        <v>160.44</v>
      </c>
    </row>
    <row r="583" spans="1:6" ht="63.75">
      <c r="A583" s="31">
        <v>399</v>
      </c>
      <c r="B583" s="12" t="s">
        <v>182</v>
      </c>
      <c r="C583" s="1" t="s">
        <v>334</v>
      </c>
      <c r="D583" s="15"/>
      <c r="E583" s="15"/>
      <c r="F583" s="18">
        <f>F584+F588+F592+F596</f>
        <v>160.44</v>
      </c>
    </row>
    <row r="584" spans="1:6" ht="15.75" customHeight="1">
      <c r="A584" s="31">
        <v>400</v>
      </c>
      <c r="B584" s="3" t="s">
        <v>107</v>
      </c>
      <c r="C584" s="1" t="s">
        <v>334</v>
      </c>
      <c r="D584" s="15" t="s">
        <v>73</v>
      </c>
      <c r="E584" s="15"/>
      <c r="F584" s="18">
        <f>F585</f>
        <v>79.62</v>
      </c>
    </row>
    <row r="585" spans="1:6" ht="12.75">
      <c r="A585" s="31">
        <v>401</v>
      </c>
      <c r="B585" s="3" t="s">
        <v>1</v>
      </c>
      <c r="C585" s="1" t="s">
        <v>334</v>
      </c>
      <c r="D585" s="15" t="s">
        <v>74</v>
      </c>
      <c r="E585" s="15"/>
      <c r="F585" s="18">
        <f>F586</f>
        <v>79.62</v>
      </c>
    </row>
    <row r="586" spans="1:6" ht="12.75">
      <c r="A586" s="31">
        <v>403</v>
      </c>
      <c r="B586" s="12" t="s">
        <v>117</v>
      </c>
      <c r="C586" s="1" t="s">
        <v>334</v>
      </c>
      <c r="D586" s="15" t="s">
        <v>74</v>
      </c>
      <c r="E586" s="15" t="s">
        <v>61</v>
      </c>
      <c r="F586" s="18">
        <f>F587</f>
        <v>79.62</v>
      </c>
    </row>
    <row r="587" spans="1:6" ht="12.75">
      <c r="A587" s="31">
        <v>404</v>
      </c>
      <c r="B587" s="17" t="s">
        <v>41</v>
      </c>
      <c r="C587" s="1" t="s">
        <v>334</v>
      </c>
      <c r="D587" s="15" t="s">
        <v>74</v>
      </c>
      <c r="E587" s="15" t="s">
        <v>42</v>
      </c>
      <c r="F587" s="18">
        <v>79.62</v>
      </c>
    </row>
    <row r="588" spans="1:6" ht="38.25" hidden="1">
      <c r="A588" s="31">
        <v>439</v>
      </c>
      <c r="B588" s="3" t="s">
        <v>99</v>
      </c>
      <c r="C588" s="1" t="s">
        <v>334</v>
      </c>
      <c r="D588" s="15" t="s">
        <v>60</v>
      </c>
      <c r="E588" s="15"/>
      <c r="F588" s="18">
        <f>F589</f>
        <v>0</v>
      </c>
    </row>
    <row r="589" spans="1:6" ht="12.75" hidden="1">
      <c r="A589" s="31">
        <v>440</v>
      </c>
      <c r="B589" s="3" t="s">
        <v>108</v>
      </c>
      <c r="C589" s="1" t="s">
        <v>334</v>
      </c>
      <c r="D589" s="15" t="s">
        <v>62</v>
      </c>
      <c r="E589" s="15"/>
      <c r="F589" s="18">
        <f>F590</f>
        <v>0</v>
      </c>
    </row>
    <row r="590" spans="1:6" ht="12.75" hidden="1">
      <c r="A590" s="31">
        <v>441</v>
      </c>
      <c r="B590" s="12" t="s">
        <v>117</v>
      </c>
      <c r="C590" s="1" t="s">
        <v>334</v>
      </c>
      <c r="D590" s="15" t="s">
        <v>62</v>
      </c>
      <c r="E590" s="15" t="s">
        <v>61</v>
      </c>
      <c r="F590" s="18">
        <f>F591</f>
        <v>0</v>
      </c>
    </row>
    <row r="591" spans="1:6" ht="12.75" hidden="1">
      <c r="A591" s="31">
        <v>442</v>
      </c>
      <c r="B591" s="12" t="s">
        <v>69</v>
      </c>
      <c r="C591" s="1" t="s">
        <v>334</v>
      </c>
      <c r="D591" s="15" t="s">
        <v>62</v>
      </c>
      <c r="E591" s="15" t="s">
        <v>70</v>
      </c>
      <c r="F591" s="18">
        <v>0</v>
      </c>
    </row>
    <row r="592" spans="1:6" ht="12.75">
      <c r="A592" s="31">
        <v>405</v>
      </c>
      <c r="B592" s="2" t="s">
        <v>416</v>
      </c>
      <c r="C592" s="1" t="s">
        <v>334</v>
      </c>
      <c r="D592" s="15" t="s">
        <v>36</v>
      </c>
      <c r="E592" s="15"/>
      <c r="F592" s="18">
        <f>F593</f>
        <v>50</v>
      </c>
    </row>
    <row r="593" spans="1:6" ht="12.75">
      <c r="A593" s="31">
        <v>406</v>
      </c>
      <c r="B593" s="2" t="s">
        <v>102</v>
      </c>
      <c r="C593" s="1" t="s">
        <v>334</v>
      </c>
      <c r="D593" s="15" t="s">
        <v>68</v>
      </c>
      <c r="E593" s="15"/>
      <c r="F593" s="18">
        <f>F594</f>
        <v>50</v>
      </c>
    </row>
    <row r="594" spans="1:6" ht="12.75">
      <c r="A594" s="31">
        <v>407</v>
      </c>
      <c r="B594" s="12" t="s">
        <v>117</v>
      </c>
      <c r="C594" s="1" t="s">
        <v>334</v>
      </c>
      <c r="D594" s="15" t="s">
        <v>68</v>
      </c>
      <c r="E594" s="15" t="s">
        <v>61</v>
      </c>
      <c r="F594" s="18">
        <f>F595</f>
        <v>50</v>
      </c>
    </row>
    <row r="595" spans="1:6" ht="12.75">
      <c r="A595" s="31">
        <v>408</v>
      </c>
      <c r="B595" s="12" t="s">
        <v>522</v>
      </c>
      <c r="C595" s="1" t="s">
        <v>334</v>
      </c>
      <c r="D595" s="15" t="s">
        <v>68</v>
      </c>
      <c r="E595" s="15" t="s">
        <v>70</v>
      </c>
      <c r="F595" s="18">
        <v>50</v>
      </c>
    </row>
    <row r="596" spans="1:6" ht="12.75">
      <c r="A596" s="31">
        <v>409</v>
      </c>
      <c r="B596" s="2" t="s">
        <v>416</v>
      </c>
      <c r="C596" s="1" t="s">
        <v>334</v>
      </c>
      <c r="D596" s="15" t="s">
        <v>36</v>
      </c>
      <c r="E596" s="15"/>
      <c r="F596" s="18">
        <f>F597</f>
        <v>30.82</v>
      </c>
    </row>
    <row r="597" spans="1:6" ht="12.75">
      <c r="A597" s="31">
        <v>410</v>
      </c>
      <c r="B597" s="2" t="s">
        <v>102</v>
      </c>
      <c r="C597" s="1" t="s">
        <v>334</v>
      </c>
      <c r="D597" s="15" t="s">
        <v>68</v>
      </c>
      <c r="E597" s="15"/>
      <c r="F597" s="18">
        <f>F598</f>
        <v>30.82</v>
      </c>
    </row>
    <row r="598" spans="1:6" ht="12.75">
      <c r="A598" s="31">
        <v>411</v>
      </c>
      <c r="B598" s="12" t="s">
        <v>117</v>
      </c>
      <c r="C598" s="1" t="s">
        <v>334</v>
      </c>
      <c r="D598" s="15" t="s">
        <v>68</v>
      </c>
      <c r="E598" s="15" t="s">
        <v>61</v>
      </c>
      <c r="F598" s="18">
        <f>F599</f>
        <v>30.82</v>
      </c>
    </row>
    <row r="599" spans="1:6" ht="12.75">
      <c r="A599" s="31">
        <v>412</v>
      </c>
      <c r="B599" s="3" t="s">
        <v>66</v>
      </c>
      <c r="C599" s="1" t="s">
        <v>334</v>
      </c>
      <c r="D599" s="15" t="s">
        <v>68</v>
      </c>
      <c r="E599" s="15" t="s">
        <v>67</v>
      </c>
      <c r="F599" s="18">
        <v>30.82</v>
      </c>
    </row>
    <row r="600" spans="1:6" ht="12.75">
      <c r="A600" s="31">
        <v>413</v>
      </c>
      <c r="B600" s="44" t="s">
        <v>496</v>
      </c>
      <c r="C600" s="1" t="s">
        <v>497</v>
      </c>
      <c r="D600" s="15"/>
      <c r="E600" s="15"/>
      <c r="F600" s="18">
        <f>F601</f>
        <v>30</v>
      </c>
    </row>
    <row r="601" spans="1:6" ht="38.25">
      <c r="A601" s="31">
        <v>414</v>
      </c>
      <c r="B601" s="53" t="s">
        <v>498</v>
      </c>
      <c r="C601" s="1" t="s">
        <v>499</v>
      </c>
      <c r="D601" s="15"/>
      <c r="E601" s="15"/>
      <c r="F601" s="18">
        <f>F602</f>
        <v>30</v>
      </c>
    </row>
    <row r="602" spans="1:6" ht="12.75">
      <c r="A602" s="31">
        <v>415</v>
      </c>
      <c r="B602" s="2" t="s">
        <v>416</v>
      </c>
      <c r="C602" s="1" t="s">
        <v>499</v>
      </c>
      <c r="D602" s="15" t="s">
        <v>36</v>
      </c>
      <c r="E602" s="15"/>
      <c r="F602" s="18">
        <f>F603</f>
        <v>30</v>
      </c>
    </row>
    <row r="603" spans="1:6" ht="12.75">
      <c r="A603" s="31">
        <v>416</v>
      </c>
      <c r="B603" s="2" t="s">
        <v>102</v>
      </c>
      <c r="C603" s="1" t="s">
        <v>499</v>
      </c>
      <c r="D603" s="15" t="s">
        <v>68</v>
      </c>
      <c r="E603" s="15"/>
      <c r="F603" s="18">
        <f>F604</f>
        <v>30</v>
      </c>
    </row>
    <row r="604" spans="1:6" ht="12.75">
      <c r="A604" s="31">
        <v>417</v>
      </c>
      <c r="B604" s="12" t="s">
        <v>117</v>
      </c>
      <c r="C604" s="1" t="s">
        <v>499</v>
      </c>
      <c r="D604" s="15" t="s">
        <v>68</v>
      </c>
      <c r="E604" s="15" t="s">
        <v>61</v>
      </c>
      <c r="F604" s="18">
        <f>F605</f>
        <v>30</v>
      </c>
    </row>
    <row r="605" spans="1:6" ht="12.75">
      <c r="A605" s="31">
        <v>418</v>
      </c>
      <c r="B605" s="12" t="s">
        <v>522</v>
      </c>
      <c r="C605" s="1" t="s">
        <v>499</v>
      </c>
      <c r="D605" s="15" t="s">
        <v>68</v>
      </c>
      <c r="E605" s="15" t="s">
        <v>70</v>
      </c>
      <c r="F605" s="18">
        <v>30</v>
      </c>
    </row>
    <row r="606" spans="1:6" ht="13.5" customHeight="1">
      <c r="A606" s="31">
        <v>419</v>
      </c>
      <c r="B606" s="8" t="s">
        <v>254</v>
      </c>
      <c r="C606" s="15" t="s">
        <v>335</v>
      </c>
      <c r="D606" s="15"/>
      <c r="E606" s="15"/>
      <c r="F606" s="18">
        <f>F607+F618+F629+F713</f>
        <v>38917.68</v>
      </c>
    </row>
    <row r="607" spans="1:6" ht="12.75">
      <c r="A607" s="31">
        <v>420</v>
      </c>
      <c r="B607" s="35" t="s">
        <v>183</v>
      </c>
      <c r="C607" s="1" t="s">
        <v>336</v>
      </c>
      <c r="D607" s="15"/>
      <c r="E607" s="15"/>
      <c r="F607" s="18">
        <f>F608+F613</f>
        <v>6691.51</v>
      </c>
    </row>
    <row r="608" spans="1:6" ht="29.25" customHeight="1">
      <c r="A608" s="31">
        <v>421</v>
      </c>
      <c r="B608" s="12" t="s">
        <v>184</v>
      </c>
      <c r="C608" s="1" t="s">
        <v>337</v>
      </c>
      <c r="D608" s="15"/>
      <c r="E608" s="15"/>
      <c r="F608" s="18">
        <f>F609</f>
        <v>6460.1</v>
      </c>
    </row>
    <row r="609" spans="1:6" ht="17.25" customHeight="1">
      <c r="A609" s="31">
        <v>422</v>
      </c>
      <c r="B609" s="3" t="s">
        <v>107</v>
      </c>
      <c r="C609" s="1" t="s">
        <v>337</v>
      </c>
      <c r="D609" s="15" t="s">
        <v>73</v>
      </c>
      <c r="E609" s="15"/>
      <c r="F609" s="18">
        <f>F610</f>
        <v>6460.1</v>
      </c>
    </row>
    <row r="610" spans="1:6" ht="12.75">
      <c r="A610" s="31">
        <v>423</v>
      </c>
      <c r="B610" s="3" t="s">
        <v>1</v>
      </c>
      <c r="C610" s="1" t="s">
        <v>337</v>
      </c>
      <c r="D610" s="15" t="s">
        <v>74</v>
      </c>
      <c r="E610" s="15"/>
      <c r="F610" s="18">
        <f>F611</f>
        <v>6460.1</v>
      </c>
    </row>
    <row r="611" spans="1:6" ht="12.75">
      <c r="A611" s="31">
        <v>425</v>
      </c>
      <c r="B611" s="3" t="s">
        <v>160</v>
      </c>
      <c r="C611" s="1" t="s">
        <v>337</v>
      </c>
      <c r="D611" s="15" t="s">
        <v>74</v>
      </c>
      <c r="E611" s="15" t="s">
        <v>32</v>
      </c>
      <c r="F611" s="18">
        <f>F612</f>
        <v>6460.1</v>
      </c>
    </row>
    <row r="612" spans="1:6" ht="12.75">
      <c r="A612" s="31">
        <v>426</v>
      </c>
      <c r="B612" s="3" t="s">
        <v>33</v>
      </c>
      <c r="C612" s="1" t="s">
        <v>337</v>
      </c>
      <c r="D612" s="15" t="s">
        <v>74</v>
      </c>
      <c r="E612" s="15" t="s">
        <v>35</v>
      </c>
      <c r="F612" s="18">
        <v>6460.1</v>
      </c>
    </row>
    <row r="613" spans="1:6" ht="38.25">
      <c r="A613" s="31">
        <v>427</v>
      </c>
      <c r="B613" s="3" t="s">
        <v>251</v>
      </c>
      <c r="C613" s="1" t="s">
        <v>338</v>
      </c>
      <c r="D613" s="15"/>
      <c r="E613" s="15"/>
      <c r="F613" s="18">
        <f>F614</f>
        <v>231.41</v>
      </c>
    </row>
    <row r="614" spans="1:6" ht="25.5">
      <c r="A614" s="31">
        <v>428</v>
      </c>
      <c r="B614" s="3" t="s">
        <v>107</v>
      </c>
      <c r="C614" s="1" t="s">
        <v>338</v>
      </c>
      <c r="D614" s="15" t="s">
        <v>73</v>
      </c>
      <c r="E614" s="15"/>
      <c r="F614" s="18">
        <f>F615</f>
        <v>231.41</v>
      </c>
    </row>
    <row r="615" spans="1:6" ht="12.75">
      <c r="A615" s="31">
        <v>429</v>
      </c>
      <c r="B615" s="3" t="s">
        <v>1</v>
      </c>
      <c r="C615" s="1" t="s">
        <v>338</v>
      </c>
      <c r="D615" s="15" t="s">
        <v>74</v>
      </c>
      <c r="E615" s="15"/>
      <c r="F615" s="18">
        <f>F616</f>
        <v>231.41</v>
      </c>
    </row>
    <row r="616" spans="1:6" ht="12.75">
      <c r="A616" s="31">
        <v>431</v>
      </c>
      <c r="B616" s="3" t="s">
        <v>160</v>
      </c>
      <c r="C616" s="1" t="s">
        <v>338</v>
      </c>
      <c r="D616" s="15" t="s">
        <v>74</v>
      </c>
      <c r="E616" s="15" t="s">
        <v>32</v>
      </c>
      <c r="F616" s="18">
        <f>F617</f>
        <v>231.41</v>
      </c>
    </row>
    <row r="617" spans="1:6" ht="12.75">
      <c r="A617" s="31">
        <v>432</v>
      </c>
      <c r="B617" s="3" t="s">
        <v>33</v>
      </c>
      <c r="C617" s="1" t="s">
        <v>338</v>
      </c>
      <c r="D617" s="15" t="s">
        <v>74</v>
      </c>
      <c r="E617" s="15" t="s">
        <v>35</v>
      </c>
      <c r="F617" s="18">
        <v>231.41</v>
      </c>
    </row>
    <row r="618" spans="1:6" ht="12.75">
      <c r="A618" s="31">
        <v>433</v>
      </c>
      <c r="B618" s="11" t="s">
        <v>185</v>
      </c>
      <c r="C618" s="15" t="s">
        <v>339</v>
      </c>
      <c r="D618" s="15"/>
      <c r="E618" s="15"/>
      <c r="F618" s="18">
        <f>F619+F624</f>
        <v>26176.359999999997</v>
      </c>
    </row>
    <row r="619" spans="1:6" ht="38.25">
      <c r="A619" s="31">
        <v>434</v>
      </c>
      <c r="B619" s="11" t="s">
        <v>186</v>
      </c>
      <c r="C619" s="1" t="s">
        <v>340</v>
      </c>
      <c r="D619" s="15"/>
      <c r="E619" s="15"/>
      <c r="F619" s="18">
        <f>F620</f>
        <v>25998.51</v>
      </c>
    </row>
    <row r="620" spans="1:6" ht="25.5">
      <c r="A620" s="31">
        <v>435</v>
      </c>
      <c r="B620" s="3" t="s">
        <v>107</v>
      </c>
      <c r="C620" s="1" t="s">
        <v>340</v>
      </c>
      <c r="D620" s="15" t="s">
        <v>73</v>
      </c>
      <c r="E620" s="15"/>
      <c r="F620" s="18">
        <f>F621</f>
        <v>25998.51</v>
      </c>
    </row>
    <row r="621" spans="1:6" ht="12.75">
      <c r="A621" s="31">
        <v>436</v>
      </c>
      <c r="B621" s="3" t="s">
        <v>1</v>
      </c>
      <c r="C621" s="1" t="s">
        <v>340</v>
      </c>
      <c r="D621" s="15" t="s">
        <v>74</v>
      </c>
      <c r="E621" s="15"/>
      <c r="F621" s="18">
        <f>F622</f>
        <v>25998.51</v>
      </c>
    </row>
    <row r="622" spans="1:6" ht="12.75">
      <c r="A622" s="31">
        <v>438</v>
      </c>
      <c r="B622" s="3" t="s">
        <v>160</v>
      </c>
      <c r="C622" s="1" t="s">
        <v>340</v>
      </c>
      <c r="D622" s="15" t="s">
        <v>74</v>
      </c>
      <c r="E622" s="15" t="s">
        <v>32</v>
      </c>
      <c r="F622" s="18">
        <f>F623</f>
        <v>25998.51</v>
      </c>
    </row>
    <row r="623" spans="1:6" ht="14.25" customHeight="1">
      <c r="A623" s="31">
        <v>439</v>
      </c>
      <c r="B623" s="3" t="s">
        <v>33</v>
      </c>
      <c r="C623" s="1" t="s">
        <v>340</v>
      </c>
      <c r="D623" s="15" t="s">
        <v>74</v>
      </c>
      <c r="E623" s="15" t="s">
        <v>35</v>
      </c>
      <c r="F623" s="18">
        <v>25998.51</v>
      </c>
    </row>
    <row r="624" spans="1:6" ht="38.25">
      <c r="A624" s="31">
        <v>443</v>
      </c>
      <c r="B624" s="3" t="s">
        <v>252</v>
      </c>
      <c r="C624" s="1" t="s">
        <v>341</v>
      </c>
      <c r="D624" s="15"/>
      <c r="E624" s="15"/>
      <c r="F624" s="18">
        <f>F625</f>
        <v>177.85</v>
      </c>
    </row>
    <row r="625" spans="1:6" ht="25.5">
      <c r="A625" s="31">
        <v>444</v>
      </c>
      <c r="B625" s="3" t="s">
        <v>107</v>
      </c>
      <c r="C625" s="1" t="s">
        <v>341</v>
      </c>
      <c r="D625" s="15" t="s">
        <v>73</v>
      </c>
      <c r="E625" s="15"/>
      <c r="F625" s="18">
        <f>F626</f>
        <v>177.85</v>
      </c>
    </row>
    <row r="626" spans="1:6" ht="12.75">
      <c r="A626" s="31">
        <v>445</v>
      </c>
      <c r="B626" s="3" t="s">
        <v>1</v>
      </c>
      <c r="C626" s="1" t="s">
        <v>341</v>
      </c>
      <c r="D626" s="15" t="s">
        <v>74</v>
      </c>
      <c r="E626" s="15"/>
      <c r="F626" s="18">
        <f>F627</f>
        <v>177.85</v>
      </c>
    </row>
    <row r="627" spans="1:6" ht="12.75">
      <c r="A627" s="31">
        <v>447</v>
      </c>
      <c r="B627" s="3" t="s">
        <v>160</v>
      </c>
      <c r="C627" s="1" t="s">
        <v>341</v>
      </c>
      <c r="D627" s="15" t="s">
        <v>74</v>
      </c>
      <c r="E627" s="15" t="s">
        <v>32</v>
      </c>
      <c r="F627" s="18">
        <f>F628</f>
        <v>177.85</v>
      </c>
    </row>
    <row r="628" spans="1:6" ht="12.75">
      <c r="A628" s="31">
        <v>448</v>
      </c>
      <c r="B628" s="3" t="s">
        <v>33</v>
      </c>
      <c r="C628" s="1" t="s">
        <v>341</v>
      </c>
      <c r="D628" s="15" t="s">
        <v>74</v>
      </c>
      <c r="E628" s="15" t="s">
        <v>35</v>
      </c>
      <c r="F628" s="18">
        <v>177.85</v>
      </c>
    </row>
    <row r="629" spans="1:6" ht="12.75">
      <c r="A629" s="31">
        <v>449</v>
      </c>
      <c r="B629" s="11" t="s">
        <v>187</v>
      </c>
      <c r="C629" s="1" t="s">
        <v>342</v>
      </c>
      <c r="D629" s="15"/>
      <c r="E629" s="15"/>
      <c r="F629" s="18">
        <f>F630+F659+F672+F692+F697+F702+F707+F649</f>
        <v>5987.510000000001</v>
      </c>
    </row>
    <row r="630" spans="1:6" ht="38.25">
      <c r="A630" s="31">
        <v>450</v>
      </c>
      <c r="B630" s="11" t="s">
        <v>188</v>
      </c>
      <c r="C630" s="1" t="s">
        <v>343</v>
      </c>
      <c r="D630" s="15"/>
      <c r="E630" s="15"/>
      <c r="F630" s="18">
        <f>F631+F635+F639</f>
        <v>1828.1899999999998</v>
      </c>
    </row>
    <row r="631" spans="1:6" ht="38.25">
      <c r="A631" s="31">
        <v>451</v>
      </c>
      <c r="B631" s="11" t="s">
        <v>116</v>
      </c>
      <c r="C631" s="1" t="s">
        <v>343</v>
      </c>
      <c r="D631" s="15" t="s">
        <v>60</v>
      </c>
      <c r="E631" s="15"/>
      <c r="F631" s="18">
        <f>F632</f>
        <v>1352.85</v>
      </c>
    </row>
    <row r="632" spans="1:6" ht="12.75">
      <c r="A632" s="31">
        <v>452</v>
      </c>
      <c r="B632" s="11" t="s">
        <v>100</v>
      </c>
      <c r="C632" s="1" t="s">
        <v>343</v>
      </c>
      <c r="D632" s="15" t="s">
        <v>96</v>
      </c>
      <c r="E632" s="15"/>
      <c r="F632" s="18">
        <f>F633</f>
        <v>1352.85</v>
      </c>
    </row>
    <row r="633" spans="1:6" ht="12.75">
      <c r="A633" s="31">
        <v>453</v>
      </c>
      <c r="B633" s="3" t="s">
        <v>160</v>
      </c>
      <c r="C633" s="1" t="s">
        <v>343</v>
      </c>
      <c r="D633" s="15" t="s">
        <v>96</v>
      </c>
      <c r="E633" s="15" t="s">
        <v>32</v>
      </c>
      <c r="F633" s="18">
        <f>F634</f>
        <v>1352.85</v>
      </c>
    </row>
    <row r="634" spans="1:6" ht="13.5" customHeight="1">
      <c r="A634" s="31">
        <v>454</v>
      </c>
      <c r="B634" s="11" t="s">
        <v>43</v>
      </c>
      <c r="C634" s="1" t="s">
        <v>343</v>
      </c>
      <c r="D634" s="15" t="s">
        <v>96</v>
      </c>
      <c r="E634" s="15" t="s">
        <v>10</v>
      </c>
      <c r="F634" s="18">
        <v>1352.85</v>
      </c>
    </row>
    <row r="635" spans="1:6" ht="12.75">
      <c r="A635" s="31">
        <v>455</v>
      </c>
      <c r="B635" s="2" t="s">
        <v>416</v>
      </c>
      <c r="C635" s="1" t="s">
        <v>343</v>
      </c>
      <c r="D635" s="15" t="s">
        <v>36</v>
      </c>
      <c r="E635" s="15"/>
      <c r="F635" s="18">
        <f>F636</f>
        <v>473.34</v>
      </c>
    </row>
    <row r="636" spans="1:6" ht="12.75">
      <c r="A636" s="31">
        <v>456</v>
      </c>
      <c r="B636" s="2" t="s">
        <v>102</v>
      </c>
      <c r="C636" s="1" t="s">
        <v>343</v>
      </c>
      <c r="D636" s="15" t="s">
        <v>68</v>
      </c>
      <c r="E636" s="15"/>
      <c r="F636" s="18">
        <f>F637</f>
        <v>473.34</v>
      </c>
    </row>
    <row r="637" spans="1:6" ht="12.75">
      <c r="A637" s="31">
        <v>457</v>
      </c>
      <c r="B637" s="3" t="s">
        <v>160</v>
      </c>
      <c r="C637" s="1" t="s">
        <v>343</v>
      </c>
      <c r="D637" s="15" t="s">
        <v>68</v>
      </c>
      <c r="E637" s="15" t="s">
        <v>32</v>
      </c>
      <c r="F637" s="18">
        <f>F638</f>
        <v>473.34</v>
      </c>
    </row>
    <row r="638" spans="1:6" ht="12.75">
      <c r="A638" s="31">
        <v>458</v>
      </c>
      <c r="B638" s="11" t="s">
        <v>43</v>
      </c>
      <c r="C638" s="1" t="s">
        <v>343</v>
      </c>
      <c r="D638" s="15" t="s">
        <v>68</v>
      </c>
      <c r="E638" s="15" t="s">
        <v>10</v>
      </c>
      <c r="F638" s="18">
        <v>473.34</v>
      </c>
    </row>
    <row r="639" spans="1:6" ht="12.75">
      <c r="A639" s="31">
        <v>459</v>
      </c>
      <c r="B639" s="10" t="s">
        <v>105</v>
      </c>
      <c r="C639" s="1" t="s">
        <v>343</v>
      </c>
      <c r="D639" s="15" t="s">
        <v>18</v>
      </c>
      <c r="E639" s="15"/>
      <c r="F639" s="18">
        <f>F640</f>
        <v>2</v>
      </c>
    </row>
    <row r="640" spans="1:6" ht="12.75">
      <c r="A640" s="31">
        <v>460</v>
      </c>
      <c r="B640" s="17" t="s">
        <v>106</v>
      </c>
      <c r="C640" s="1" t="s">
        <v>343</v>
      </c>
      <c r="D640" s="15" t="s">
        <v>28</v>
      </c>
      <c r="E640" s="15"/>
      <c r="F640" s="18">
        <f>F641</f>
        <v>2</v>
      </c>
    </row>
    <row r="641" spans="1:6" ht="12.75">
      <c r="A641" s="31">
        <v>461</v>
      </c>
      <c r="B641" s="3" t="s">
        <v>160</v>
      </c>
      <c r="C641" s="1" t="s">
        <v>343</v>
      </c>
      <c r="D641" s="15" t="s">
        <v>28</v>
      </c>
      <c r="E641" s="15" t="s">
        <v>32</v>
      </c>
      <c r="F641" s="18">
        <f>F642</f>
        <v>2</v>
      </c>
    </row>
    <row r="642" spans="1:6" ht="12.75">
      <c r="A642" s="31">
        <v>462</v>
      </c>
      <c r="B642" s="11" t="s">
        <v>43</v>
      </c>
      <c r="C642" s="1" t="s">
        <v>343</v>
      </c>
      <c r="D642" s="15" t="s">
        <v>28</v>
      </c>
      <c r="E642" s="15" t="s">
        <v>10</v>
      </c>
      <c r="F642" s="18">
        <v>2</v>
      </c>
    </row>
    <row r="643" spans="1:6" ht="38.25" hidden="1">
      <c r="A643" s="31">
        <v>447</v>
      </c>
      <c r="B643" s="41" t="s">
        <v>224</v>
      </c>
      <c r="C643" s="1" t="s">
        <v>223</v>
      </c>
      <c r="D643" s="15"/>
      <c r="E643" s="15"/>
      <c r="F643" s="18">
        <f>F644</f>
        <v>0</v>
      </c>
    </row>
    <row r="644" spans="1:6" ht="13.5" customHeight="1" hidden="1">
      <c r="A644" s="31">
        <v>448</v>
      </c>
      <c r="B644" s="12" t="s">
        <v>107</v>
      </c>
      <c r="C644" s="1" t="s">
        <v>223</v>
      </c>
      <c r="D644" s="15" t="s">
        <v>73</v>
      </c>
      <c r="E644" s="15"/>
      <c r="F644" s="18">
        <f>F645</f>
        <v>0</v>
      </c>
    </row>
    <row r="645" spans="1:6" ht="12.75" hidden="1">
      <c r="A645" s="31">
        <v>449</v>
      </c>
      <c r="B645" s="12" t="s">
        <v>1</v>
      </c>
      <c r="C645" s="1" t="s">
        <v>223</v>
      </c>
      <c r="D645" s="15" t="s">
        <v>74</v>
      </c>
      <c r="E645" s="15"/>
      <c r="F645" s="18">
        <f>F646</f>
        <v>0</v>
      </c>
    </row>
    <row r="646" spans="1:6" ht="12.75" hidden="1">
      <c r="A646" s="31">
        <v>450</v>
      </c>
      <c r="B646" s="5" t="s">
        <v>120</v>
      </c>
      <c r="C646" s="1" t="s">
        <v>223</v>
      </c>
      <c r="D646" s="15" t="s">
        <v>119</v>
      </c>
      <c r="E646" s="15"/>
      <c r="F646" s="18">
        <f>F647</f>
        <v>0</v>
      </c>
    </row>
    <row r="647" spans="1:6" ht="12.75" hidden="1">
      <c r="A647" s="31">
        <v>451</v>
      </c>
      <c r="B647" s="3" t="s">
        <v>160</v>
      </c>
      <c r="C647" s="1" t="s">
        <v>223</v>
      </c>
      <c r="D647" s="15" t="s">
        <v>119</v>
      </c>
      <c r="E647" s="15" t="s">
        <v>32</v>
      </c>
      <c r="F647" s="18">
        <f>F648</f>
        <v>0</v>
      </c>
    </row>
    <row r="648" spans="1:6" ht="12.75" hidden="1">
      <c r="A648" s="31">
        <v>452</v>
      </c>
      <c r="B648" s="3" t="s">
        <v>33</v>
      </c>
      <c r="C648" s="1" t="s">
        <v>223</v>
      </c>
      <c r="D648" s="15" t="s">
        <v>119</v>
      </c>
      <c r="E648" s="15" t="s">
        <v>35</v>
      </c>
      <c r="F648" s="18">
        <v>0</v>
      </c>
    </row>
    <row r="649" spans="1:6" ht="38.25">
      <c r="A649" s="31">
        <v>463</v>
      </c>
      <c r="B649" s="53" t="s">
        <v>500</v>
      </c>
      <c r="C649" s="1" t="s">
        <v>501</v>
      </c>
      <c r="D649" s="15"/>
      <c r="E649" s="15"/>
      <c r="F649" s="18">
        <f>F650</f>
        <v>310.85</v>
      </c>
    </row>
    <row r="650" spans="1:6" ht="38.25">
      <c r="A650" s="31">
        <v>464</v>
      </c>
      <c r="B650" s="11" t="s">
        <v>116</v>
      </c>
      <c r="C650" s="1" t="s">
        <v>501</v>
      </c>
      <c r="D650" s="15" t="s">
        <v>60</v>
      </c>
      <c r="E650" s="15"/>
      <c r="F650" s="18">
        <f>F651</f>
        <v>310.85</v>
      </c>
    </row>
    <row r="651" spans="1:6" ht="12.75">
      <c r="A651" s="31">
        <v>465</v>
      </c>
      <c r="B651" s="11" t="s">
        <v>100</v>
      </c>
      <c r="C651" s="1" t="s">
        <v>501</v>
      </c>
      <c r="D651" s="15" t="s">
        <v>96</v>
      </c>
      <c r="E651" s="15"/>
      <c r="F651" s="18">
        <f>F652</f>
        <v>310.85</v>
      </c>
    </row>
    <row r="652" spans="1:6" ht="12.75">
      <c r="A652" s="31">
        <v>466</v>
      </c>
      <c r="B652" s="3" t="s">
        <v>160</v>
      </c>
      <c r="C652" s="1" t="s">
        <v>501</v>
      </c>
      <c r="D652" s="15" t="s">
        <v>96</v>
      </c>
      <c r="E652" s="15" t="s">
        <v>32</v>
      </c>
      <c r="F652" s="18">
        <f>F653</f>
        <v>310.85</v>
      </c>
    </row>
    <row r="653" spans="1:6" ht="12.75">
      <c r="A653" s="31">
        <v>467</v>
      </c>
      <c r="B653" s="11" t="s">
        <v>43</v>
      </c>
      <c r="C653" s="1" t="s">
        <v>501</v>
      </c>
      <c r="D653" s="15" t="s">
        <v>96</v>
      </c>
      <c r="E653" s="15" t="s">
        <v>10</v>
      </c>
      <c r="F653" s="18">
        <v>310.85</v>
      </c>
    </row>
    <row r="654" spans="1:6" ht="38.25">
      <c r="A654" s="31">
        <v>468</v>
      </c>
      <c r="B654" s="53" t="s">
        <v>455</v>
      </c>
      <c r="C654" s="1" t="s">
        <v>456</v>
      </c>
      <c r="D654" s="15"/>
      <c r="E654" s="15"/>
      <c r="F654" s="18">
        <f>F655</f>
        <v>145.3</v>
      </c>
    </row>
    <row r="655" spans="1:6" ht="16.5" customHeight="1">
      <c r="A655" s="31">
        <v>469</v>
      </c>
      <c r="B655" s="3" t="s">
        <v>107</v>
      </c>
      <c r="C655" s="1" t="s">
        <v>456</v>
      </c>
      <c r="D655" s="15" t="s">
        <v>73</v>
      </c>
      <c r="E655" s="15"/>
      <c r="F655" s="18">
        <f>F656</f>
        <v>145.3</v>
      </c>
    </row>
    <row r="656" spans="1:6" ht="12.75">
      <c r="A656" s="31">
        <v>470</v>
      </c>
      <c r="B656" s="3" t="s">
        <v>1</v>
      </c>
      <c r="C656" s="1" t="s">
        <v>456</v>
      </c>
      <c r="D656" s="15" t="s">
        <v>74</v>
      </c>
      <c r="E656" s="15"/>
      <c r="F656" s="18">
        <f>F657</f>
        <v>145.3</v>
      </c>
    </row>
    <row r="657" spans="1:6" ht="12.75">
      <c r="A657" s="31">
        <v>472</v>
      </c>
      <c r="B657" s="3" t="s">
        <v>160</v>
      </c>
      <c r="C657" s="1" t="s">
        <v>456</v>
      </c>
      <c r="D657" s="15" t="s">
        <v>74</v>
      </c>
      <c r="E657" s="15" t="s">
        <v>32</v>
      </c>
      <c r="F657" s="18">
        <f>F658</f>
        <v>145.3</v>
      </c>
    </row>
    <row r="658" spans="1:6" ht="12.75">
      <c r="A658" s="31">
        <v>473</v>
      </c>
      <c r="B658" s="3" t="s">
        <v>33</v>
      </c>
      <c r="C658" s="1" t="s">
        <v>456</v>
      </c>
      <c r="D658" s="15" t="s">
        <v>74</v>
      </c>
      <c r="E658" s="15" t="s">
        <v>35</v>
      </c>
      <c r="F658" s="18">
        <v>145.3</v>
      </c>
    </row>
    <row r="659" spans="1:6" ht="38.25">
      <c r="A659" s="31">
        <v>474</v>
      </c>
      <c r="B659" s="11" t="s">
        <v>189</v>
      </c>
      <c r="C659" s="15" t="s">
        <v>344</v>
      </c>
      <c r="D659" s="15"/>
      <c r="E659" s="15"/>
      <c r="F659" s="18">
        <f>F660+F664+F668</f>
        <v>1764.3</v>
      </c>
    </row>
    <row r="660" spans="1:6" ht="38.25">
      <c r="A660" s="31">
        <v>475</v>
      </c>
      <c r="B660" s="3" t="s">
        <v>99</v>
      </c>
      <c r="C660" s="15" t="s">
        <v>344</v>
      </c>
      <c r="D660" s="15" t="s">
        <v>60</v>
      </c>
      <c r="E660" s="15"/>
      <c r="F660" s="18">
        <f>F661</f>
        <v>1675.3</v>
      </c>
    </row>
    <row r="661" spans="1:6" ht="12.75">
      <c r="A661" s="31">
        <v>476</v>
      </c>
      <c r="B661" s="3" t="s">
        <v>108</v>
      </c>
      <c r="C661" s="15" t="s">
        <v>344</v>
      </c>
      <c r="D661" s="15" t="s">
        <v>62</v>
      </c>
      <c r="E661" s="15"/>
      <c r="F661" s="18">
        <f>F662</f>
        <v>1675.3</v>
      </c>
    </row>
    <row r="662" spans="1:6" ht="12.75">
      <c r="A662" s="31">
        <v>477</v>
      </c>
      <c r="B662" s="3" t="s">
        <v>160</v>
      </c>
      <c r="C662" s="15" t="s">
        <v>344</v>
      </c>
      <c r="D662" s="15" t="s">
        <v>62</v>
      </c>
      <c r="E662" s="15" t="s">
        <v>32</v>
      </c>
      <c r="F662" s="18">
        <f>F663</f>
        <v>1675.3</v>
      </c>
    </row>
    <row r="663" spans="1:6" ht="12.75">
      <c r="A663" s="31">
        <v>478</v>
      </c>
      <c r="B663" s="11" t="s">
        <v>43</v>
      </c>
      <c r="C663" s="15" t="s">
        <v>344</v>
      </c>
      <c r="D663" s="15" t="s">
        <v>62</v>
      </c>
      <c r="E663" s="15" t="s">
        <v>10</v>
      </c>
      <c r="F663" s="18">
        <v>1675.3</v>
      </c>
    </row>
    <row r="664" spans="1:6" ht="12.75">
      <c r="A664" s="31">
        <v>479</v>
      </c>
      <c r="B664" s="2" t="s">
        <v>416</v>
      </c>
      <c r="C664" s="15" t="s">
        <v>344</v>
      </c>
      <c r="D664" s="15" t="s">
        <v>36</v>
      </c>
      <c r="E664" s="15"/>
      <c r="F664" s="18">
        <f>F665</f>
        <v>87</v>
      </c>
    </row>
    <row r="665" spans="1:6" ht="12.75">
      <c r="A665" s="31">
        <v>480</v>
      </c>
      <c r="B665" s="2" t="s">
        <v>102</v>
      </c>
      <c r="C665" s="15" t="s">
        <v>344</v>
      </c>
      <c r="D665" s="15" t="s">
        <v>68</v>
      </c>
      <c r="E665" s="15"/>
      <c r="F665" s="18">
        <f>F666</f>
        <v>87</v>
      </c>
    </row>
    <row r="666" spans="1:6" ht="12.75">
      <c r="A666" s="31">
        <v>481</v>
      </c>
      <c r="B666" s="3" t="s">
        <v>160</v>
      </c>
      <c r="C666" s="15" t="s">
        <v>344</v>
      </c>
      <c r="D666" s="15" t="s">
        <v>68</v>
      </c>
      <c r="E666" s="15" t="s">
        <v>32</v>
      </c>
      <c r="F666" s="18">
        <f>F667</f>
        <v>87</v>
      </c>
    </row>
    <row r="667" spans="1:6" ht="12.75">
      <c r="A667" s="31">
        <v>482</v>
      </c>
      <c r="B667" s="11" t="s">
        <v>43</v>
      </c>
      <c r="C667" s="15" t="s">
        <v>344</v>
      </c>
      <c r="D667" s="15" t="s">
        <v>68</v>
      </c>
      <c r="E667" s="15" t="s">
        <v>10</v>
      </c>
      <c r="F667" s="18">
        <v>87</v>
      </c>
    </row>
    <row r="668" spans="1:6" ht="12.75">
      <c r="A668" s="31">
        <v>483</v>
      </c>
      <c r="B668" s="10" t="s">
        <v>105</v>
      </c>
      <c r="C668" s="15" t="s">
        <v>344</v>
      </c>
      <c r="D668" s="15" t="s">
        <v>18</v>
      </c>
      <c r="E668" s="15"/>
      <c r="F668" s="18">
        <f>F669</f>
        <v>2</v>
      </c>
    </row>
    <row r="669" spans="1:6" ht="12.75">
      <c r="A669" s="31">
        <v>484</v>
      </c>
      <c r="B669" s="17" t="s">
        <v>106</v>
      </c>
      <c r="C669" s="15" t="s">
        <v>344</v>
      </c>
      <c r="D669" s="15" t="s">
        <v>28</v>
      </c>
      <c r="E669" s="15"/>
      <c r="F669" s="18">
        <f>F670</f>
        <v>2</v>
      </c>
    </row>
    <row r="670" spans="1:6" ht="12.75">
      <c r="A670" s="31">
        <v>485</v>
      </c>
      <c r="B670" s="3" t="s">
        <v>160</v>
      </c>
      <c r="C670" s="15" t="s">
        <v>344</v>
      </c>
      <c r="D670" s="15" t="s">
        <v>28</v>
      </c>
      <c r="E670" s="15" t="s">
        <v>32</v>
      </c>
      <c r="F670" s="18">
        <f>F671</f>
        <v>2</v>
      </c>
    </row>
    <row r="671" spans="1:6" ht="12.75">
      <c r="A671" s="31">
        <v>486</v>
      </c>
      <c r="B671" s="11" t="s">
        <v>43</v>
      </c>
      <c r="C671" s="15" t="s">
        <v>344</v>
      </c>
      <c r="D671" s="15" t="s">
        <v>28</v>
      </c>
      <c r="E671" s="15" t="s">
        <v>10</v>
      </c>
      <c r="F671" s="18">
        <v>2</v>
      </c>
    </row>
    <row r="672" spans="1:6" ht="38.25">
      <c r="A672" s="31">
        <v>487</v>
      </c>
      <c r="B672" s="12" t="s">
        <v>196</v>
      </c>
      <c r="C672" s="1" t="s">
        <v>345</v>
      </c>
      <c r="D672" s="15"/>
      <c r="E672" s="15"/>
      <c r="F672" s="18">
        <f>F673</f>
        <v>2038.44</v>
      </c>
    </row>
    <row r="673" spans="1:6" ht="16.5" customHeight="1">
      <c r="A673" s="31">
        <v>488</v>
      </c>
      <c r="B673" s="3" t="s">
        <v>107</v>
      </c>
      <c r="C673" s="1" t="s">
        <v>345</v>
      </c>
      <c r="D673" s="15" t="s">
        <v>73</v>
      </c>
      <c r="E673" s="15"/>
      <c r="F673" s="18">
        <f>F674</f>
        <v>2038.44</v>
      </c>
    </row>
    <row r="674" spans="1:6" ht="12.75">
      <c r="A674" s="31">
        <v>489</v>
      </c>
      <c r="B674" s="3" t="s">
        <v>1</v>
      </c>
      <c r="C674" s="1" t="s">
        <v>345</v>
      </c>
      <c r="D674" s="15" t="s">
        <v>74</v>
      </c>
      <c r="E674" s="15"/>
      <c r="F674" s="18">
        <f>F675</f>
        <v>2038.44</v>
      </c>
    </row>
    <row r="675" spans="1:6" ht="12.75">
      <c r="A675" s="31">
        <v>491</v>
      </c>
      <c r="B675" s="12" t="s">
        <v>117</v>
      </c>
      <c r="C675" s="1" t="s">
        <v>345</v>
      </c>
      <c r="D675" s="15" t="s">
        <v>74</v>
      </c>
      <c r="E675" s="15" t="s">
        <v>61</v>
      </c>
      <c r="F675" s="18">
        <f>F676</f>
        <v>2038.44</v>
      </c>
    </row>
    <row r="676" spans="1:6" ht="12.75">
      <c r="A676" s="31">
        <v>492</v>
      </c>
      <c r="B676" s="17" t="s">
        <v>520</v>
      </c>
      <c r="C676" s="1" t="s">
        <v>345</v>
      </c>
      <c r="D676" s="15" t="s">
        <v>74</v>
      </c>
      <c r="E676" s="15" t="s">
        <v>475</v>
      </c>
      <c r="F676" s="18">
        <v>2038.44</v>
      </c>
    </row>
    <row r="677" spans="1:6" ht="12.75" hidden="1">
      <c r="A677" s="31">
        <v>526</v>
      </c>
      <c r="B677" s="5" t="s">
        <v>120</v>
      </c>
      <c r="C677" s="1" t="s">
        <v>345</v>
      </c>
      <c r="D677" s="15" t="s">
        <v>119</v>
      </c>
      <c r="E677" s="15"/>
      <c r="F677" s="18">
        <f>F678</f>
        <v>0</v>
      </c>
    </row>
    <row r="678" spans="1:6" ht="12.75" hidden="1">
      <c r="A678" s="31">
        <v>527</v>
      </c>
      <c r="B678" s="12" t="s">
        <v>117</v>
      </c>
      <c r="C678" s="1" t="s">
        <v>345</v>
      </c>
      <c r="D678" s="15" t="s">
        <v>119</v>
      </c>
      <c r="E678" s="15" t="s">
        <v>61</v>
      </c>
      <c r="F678" s="18">
        <f>F679</f>
        <v>0</v>
      </c>
    </row>
    <row r="679" spans="1:6" ht="12.75" hidden="1">
      <c r="A679" s="31">
        <v>528</v>
      </c>
      <c r="B679" s="17" t="s">
        <v>41</v>
      </c>
      <c r="C679" s="1" t="s">
        <v>345</v>
      </c>
      <c r="D679" s="15" t="s">
        <v>119</v>
      </c>
      <c r="E679" s="15" t="s">
        <v>42</v>
      </c>
      <c r="F679" s="18">
        <v>0</v>
      </c>
    </row>
    <row r="680" spans="1:6" ht="49.5" customHeight="1" hidden="1">
      <c r="A680" s="31">
        <v>469</v>
      </c>
      <c r="B680" s="12" t="s">
        <v>193</v>
      </c>
      <c r="C680" s="1" t="s">
        <v>192</v>
      </c>
      <c r="D680" s="15"/>
      <c r="E680" s="15"/>
      <c r="F680" s="18">
        <f>F681</f>
        <v>0</v>
      </c>
    </row>
    <row r="681" spans="1:6" ht="14.25" customHeight="1" hidden="1">
      <c r="A681" s="31">
        <v>470</v>
      </c>
      <c r="B681" s="3" t="s">
        <v>107</v>
      </c>
      <c r="C681" s="1" t="s">
        <v>192</v>
      </c>
      <c r="D681" s="15" t="s">
        <v>73</v>
      </c>
      <c r="E681" s="15"/>
      <c r="F681" s="18">
        <f>F682</f>
        <v>0</v>
      </c>
    </row>
    <row r="682" spans="1:6" ht="12.75" hidden="1">
      <c r="A682" s="31">
        <v>471</v>
      </c>
      <c r="B682" s="3" t="s">
        <v>1</v>
      </c>
      <c r="C682" s="1" t="s">
        <v>192</v>
      </c>
      <c r="D682" s="15" t="s">
        <v>74</v>
      </c>
      <c r="E682" s="15"/>
      <c r="F682" s="18">
        <f>F683</f>
        <v>0</v>
      </c>
    </row>
    <row r="683" spans="1:6" ht="12.75" hidden="1">
      <c r="A683" s="31">
        <v>472</v>
      </c>
      <c r="B683" s="5" t="s">
        <v>120</v>
      </c>
      <c r="C683" s="1" t="s">
        <v>192</v>
      </c>
      <c r="D683" s="15" t="s">
        <v>119</v>
      </c>
      <c r="E683" s="15"/>
      <c r="F683" s="18">
        <f>F684</f>
        <v>0</v>
      </c>
    </row>
    <row r="684" spans="1:6" ht="12.75" hidden="1">
      <c r="A684" s="31">
        <v>473</v>
      </c>
      <c r="B684" s="3" t="s">
        <v>160</v>
      </c>
      <c r="C684" s="1" t="s">
        <v>192</v>
      </c>
      <c r="D684" s="15" t="s">
        <v>119</v>
      </c>
      <c r="E684" s="15" t="s">
        <v>32</v>
      </c>
      <c r="F684" s="18">
        <f>F685</f>
        <v>0</v>
      </c>
    </row>
    <row r="685" spans="1:6" ht="12.75" hidden="1">
      <c r="A685" s="31">
        <v>474</v>
      </c>
      <c r="B685" s="3" t="s">
        <v>33</v>
      </c>
      <c r="C685" s="1" t="s">
        <v>192</v>
      </c>
      <c r="D685" s="15" t="s">
        <v>119</v>
      </c>
      <c r="E685" s="15" t="s">
        <v>35</v>
      </c>
      <c r="F685" s="18">
        <v>0</v>
      </c>
    </row>
    <row r="686" spans="1:6" ht="41.25" customHeight="1" hidden="1">
      <c r="A686" s="31">
        <v>479</v>
      </c>
      <c r="B686" s="42" t="s">
        <v>225</v>
      </c>
      <c r="C686" s="1" t="s">
        <v>226</v>
      </c>
      <c r="D686" s="15"/>
      <c r="E686" s="15"/>
      <c r="F686" s="18"/>
    </row>
    <row r="687" spans="1:6" ht="14.25" customHeight="1" hidden="1">
      <c r="A687" s="31">
        <v>480</v>
      </c>
      <c r="B687" s="3" t="s">
        <v>107</v>
      </c>
      <c r="C687" s="1" t="s">
        <v>226</v>
      </c>
      <c r="D687" s="15" t="s">
        <v>73</v>
      </c>
      <c r="E687" s="15"/>
      <c r="F687" s="18"/>
    </row>
    <row r="688" spans="1:6" ht="12.75" hidden="1">
      <c r="A688" s="31">
        <v>481</v>
      </c>
      <c r="B688" s="3" t="s">
        <v>1</v>
      </c>
      <c r="C688" s="1" t="s">
        <v>226</v>
      </c>
      <c r="D688" s="15" t="s">
        <v>74</v>
      </c>
      <c r="E688" s="15"/>
      <c r="F688" s="18"/>
    </row>
    <row r="689" spans="1:6" ht="12.75" hidden="1">
      <c r="A689" s="31">
        <v>482</v>
      </c>
      <c r="B689" s="5" t="s">
        <v>120</v>
      </c>
      <c r="C689" s="1" t="s">
        <v>226</v>
      </c>
      <c r="D689" s="15" t="s">
        <v>119</v>
      </c>
      <c r="E689" s="15"/>
      <c r="F689" s="18"/>
    </row>
    <row r="690" spans="1:6" ht="12.75" hidden="1">
      <c r="A690" s="31">
        <v>483</v>
      </c>
      <c r="B690" s="3" t="s">
        <v>160</v>
      </c>
      <c r="C690" s="1" t="s">
        <v>226</v>
      </c>
      <c r="D690" s="15" t="s">
        <v>119</v>
      </c>
      <c r="E690" s="15" t="s">
        <v>32</v>
      </c>
      <c r="F690" s="18"/>
    </row>
    <row r="691" spans="1:6" ht="12.75" hidden="1">
      <c r="A691" s="31">
        <v>484</v>
      </c>
      <c r="B691" s="3" t="s">
        <v>33</v>
      </c>
      <c r="C691" s="1" t="s">
        <v>226</v>
      </c>
      <c r="D691" s="15" t="s">
        <v>119</v>
      </c>
      <c r="E691" s="15" t="s">
        <v>35</v>
      </c>
      <c r="F691" s="18">
        <v>0</v>
      </c>
    </row>
    <row r="692" spans="1:6" ht="40.5" customHeight="1">
      <c r="A692" s="31">
        <v>493</v>
      </c>
      <c r="B692" s="12" t="s">
        <v>190</v>
      </c>
      <c r="C692" s="1" t="s">
        <v>346</v>
      </c>
      <c r="D692" s="15"/>
      <c r="E692" s="15"/>
      <c r="F692" s="18">
        <f>F693</f>
        <v>1</v>
      </c>
    </row>
    <row r="693" spans="1:6" ht="16.5" customHeight="1">
      <c r="A693" s="31">
        <v>494</v>
      </c>
      <c r="B693" s="3" t="s">
        <v>107</v>
      </c>
      <c r="C693" s="1" t="s">
        <v>346</v>
      </c>
      <c r="D693" s="15" t="s">
        <v>73</v>
      </c>
      <c r="E693" s="15"/>
      <c r="F693" s="18">
        <f>F694</f>
        <v>1</v>
      </c>
    </row>
    <row r="694" spans="1:6" ht="12.75">
      <c r="A694" s="31">
        <v>495</v>
      </c>
      <c r="B694" s="3" t="s">
        <v>1</v>
      </c>
      <c r="C694" s="1" t="s">
        <v>346</v>
      </c>
      <c r="D694" s="15" t="s">
        <v>74</v>
      </c>
      <c r="E694" s="15"/>
      <c r="F694" s="18">
        <f>F695</f>
        <v>1</v>
      </c>
    </row>
    <row r="695" spans="1:6" ht="12.75">
      <c r="A695" s="31">
        <v>497</v>
      </c>
      <c r="B695" s="3" t="s">
        <v>160</v>
      </c>
      <c r="C695" s="1" t="s">
        <v>346</v>
      </c>
      <c r="D695" s="15" t="s">
        <v>74</v>
      </c>
      <c r="E695" s="15" t="s">
        <v>32</v>
      </c>
      <c r="F695" s="18">
        <f>F696</f>
        <v>1</v>
      </c>
    </row>
    <row r="696" spans="1:6" ht="12.75">
      <c r="A696" s="31">
        <v>498</v>
      </c>
      <c r="B696" s="3" t="s">
        <v>33</v>
      </c>
      <c r="C696" s="1" t="s">
        <v>346</v>
      </c>
      <c r="D696" s="15" t="s">
        <v>74</v>
      </c>
      <c r="E696" s="15" t="s">
        <v>35</v>
      </c>
      <c r="F696" s="18">
        <v>1</v>
      </c>
    </row>
    <row r="697" spans="1:6" ht="37.5" customHeight="1">
      <c r="A697" s="31">
        <v>499</v>
      </c>
      <c r="B697" s="12" t="s">
        <v>191</v>
      </c>
      <c r="C697" s="1" t="s">
        <v>347</v>
      </c>
      <c r="D697" s="15"/>
      <c r="E697" s="15"/>
      <c r="F697" s="18">
        <f>F698</f>
        <v>32.13</v>
      </c>
    </row>
    <row r="698" spans="1:6" ht="17.25" customHeight="1">
      <c r="A698" s="31">
        <v>500</v>
      </c>
      <c r="B698" s="3" t="s">
        <v>107</v>
      </c>
      <c r="C698" s="1" t="s">
        <v>347</v>
      </c>
      <c r="D698" s="15" t="s">
        <v>73</v>
      </c>
      <c r="E698" s="15"/>
      <c r="F698" s="18">
        <f>F699</f>
        <v>32.13</v>
      </c>
    </row>
    <row r="699" spans="1:6" ht="12.75">
      <c r="A699" s="31">
        <v>501</v>
      </c>
      <c r="B699" s="3" t="s">
        <v>1</v>
      </c>
      <c r="C699" s="1" t="s">
        <v>347</v>
      </c>
      <c r="D699" s="15" t="s">
        <v>74</v>
      </c>
      <c r="E699" s="15"/>
      <c r="F699" s="18">
        <f>F700</f>
        <v>32.13</v>
      </c>
    </row>
    <row r="700" spans="1:6" ht="12.75">
      <c r="A700" s="31">
        <v>503</v>
      </c>
      <c r="B700" s="3" t="s">
        <v>160</v>
      </c>
      <c r="C700" s="1" t="s">
        <v>347</v>
      </c>
      <c r="D700" s="15" t="s">
        <v>74</v>
      </c>
      <c r="E700" s="15" t="s">
        <v>32</v>
      </c>
      <c r="F700" s="18">
        <f>F701</f>
        <v>32.13</v>
      </c>
    </row>
    <row r="701" spans="1:6" ht="12.75">
      <c r="A701" s="31">
        <v>504</v>
      </c>
      <c r="B701" s="3" t="s">
        <v>33</v>
      </c>
      <c r="C701" s="1" t="s">
        <v>347</v>
      </c>
      <c r="D701" s="15" t="s">
        <v>74</v>
      </c>
      <c r="E701" s="15" t="s">
        <v>35</v>
      </c>
      <c r="F701" s="18">
        <v>32.13</v>
      </c>
    </row>
    <row r="702" spans="1:6" ht="51">
      <c r="A702" s="31">
        <v>505</v>
      </c>
      <c r="B702" s="53" t="s">
        <v>348</v>
      </c>
      <c r="C702" s="1" t="s">
        <v>349</v>
      </c>
      <c r="D702" s="15"/>
      <c r="E702" s="15"/>
      <c r="F702" s="18">
        <f>F703</f>
        <v>12.6</v>
      </c>
    </row>
    <row r="703" spans="1:6" ht="14.25" customHeight="1">
      <c r="A703" s="31">
        <v>506</v>
      </c>
      <c r="B703" s="3" t="s">
        <v>107</v>
      </c>
      <c r="C703" s="1" t="s">
        <v>349</v>
      </c>
      <c r="D703" s="15" t="s">
        <v>73</v>
      </c>
      <c r="E703" s="15"/>
      <c r="F703" s="18">
        <f>F704</f>
        <v>12.6</v>
      </c>
    </row>
    <row r="704" spans="1:6" ht="12.75">
      <c r="A704" s="31">
        <v>507</v>
      </c>
      <c r="B704" s="3" t="s">
        <v>1</v>
      </c>
      <c r="C704" s="1" t="s">
        <v>349</v>
      </c>
      <c r="D704" s="15" t="s">
        <v>74</v>
      </c>
      <c r="E704" s="15"/>
      <c r="F704" s="18">
        <f>F705</f>
        <v>12.6</v>
      </c>
    </row>
    <row r="705" spans="1:6" ht="12.75">
      <c r="A705" s="31">
        <v>509</v>
      </c>
      <c r="B705" s="3" t="s">
        <v>160</v>
      </c>
      <c r="C705" s="1" t="s">
        <v>349</v>
      </c>
      <c r="D705" s="15" t="s">
        <v>74</v>
      </c>
      <c r="E705" s="15" t="s">
        <v>32</v>
      </c>
      <c r="F705" s="18">
        <f>F706</f>
        <v>12.6</v>
      </c>
    </row>
    <row r="706" spans="1:6" ht="12.75">
      <c r="A706" s="31">
        <v>510</v>
      </c>
      <c r="B706" s="3" t="s">
        <v>33</v>
      </c>
      <c r="C706" s="1" t="s">
        <v>349</v>
      </c>
      <c r="D706" s="15" t="s">
        <v>74</v>
      </c>
      <c r="E706" s="15" t="s">
        <v>35</v>
      </c>
      <c r="F706" s="18">
        <v>12.6</v>
      </c>
    </row>
    <row r="707" spans="1:6" ht="51" hidden="1">
      <c r="A707" s="31">
        <v>557</v>
      </c>
      <c r="B707" s="53" t="s">
        <v>434</v>
      </c>
      <c r="C707" s="1" t="s">
        <v>435</v>
      </c>
      <c r="D707" s="15"/>
      <c r="E707" s="15"/>
      <c r="F707" s="18">
        <f>F708</f>
        <v>0</v>
      </c>
    </row>
    <row r="708" spans="1:6" ht="17.25" customHeight="1" hidden="1">
      <c r="A708" s="31">
        <v>558</v>
      </c>
      <c r="B708" s="3" t="s">
        <v>107</v>
      </c>
      <c r="C708" s="1" t="s">
        <v>435</v>
      </c>
      <c r="D708" s="15" t="s">
        <v>73</v>
      </c>
      <c r="E708" s="15"/>
      <c r="F708" s="18">
        <f>F709</f>
        <v>0</v>
      </c>
    </row>
    <row r="709" spans="1:6" ht="12.75" hidden="1">
      <c r="A709" s="31">
        <v>559</v>
      </c>
      <c r="B709" s="3" t="s">
        <v>1</v>
      </c>
      <c r="C709" s="1" t="s">
        <v>435</v>
      </c>
      <c r="D709" s="15" t="s">
        <v>74</v>
      </c>
      <c r="E709" s="15"/>
      <c r="F709" s="18">
        <f>F710</f>
        <v>0</v>
      </c>
    </row>
    <row r="710" spans="1:6" ht="12.75" hidden="1">
      <c r="A710" s="31">
        <v>560</v>
      </c>
      <c r="B710" s="5" t="s">
        <v>120</v>
      </c>
      <c r="C710" s="1" t="s">
        <v>435</v>
      </c>
      <c r="D710" s="15" t="s">
        <v>119</v>
      </c>
      <c r="E710" s="15"/>
      <c r="F710" s="18">
        <f>F711</f>
        <v>0</v>
      </c>
    </row>
    <row r="711" spans="1:6" ht="12.75" hidden="1">
      <c r="A711" s="31">
        <v>561</v>
      </c>
      <c r="B711" s="3" t="s">
        <v>160</v>
      </c>
      <c r="C711" s="1" t="s">
        <v>435</v>
      </c>
      <c r="D711" s="15" t="s">
        <v>119</v>
      </c>
      <c r="E711" s="15" t="s">
        <v>32</v>
      </c>
      <c r="F711" s="18">
        <f>F712</f>
        <v>0</v>
      </c>
    </row>
    <row r="712" spans="1:6" ht="12.75" hidden="1">
      <c r="A712" s="31">
        <v>562</v>
      </c>
      <c r="B712" s="3" t="s">
        <v>33</v>
      </c>
      <c r="C712" s="1" t="s">
        <v>435</v>
      </c>
      <c r="D712" s="15" t="s">
        <v>119</v>
      </c>
      <c r="E712" s="15" t="s">
        <v>35</v>
      </c>
      <c r="F712" s="18">
        <v>0</v>
      </c>
    </row>
    <row r="713" spans="1:6" ht="12.75">
      <c r="A713" s="31">
        <v>511</v>
      </c>
      <c r="B713" s="8" t="s">
        <v>194</v>
      </c>
      <c r="C713" s="15" t="s">
        <v>350</v>
      </c>
      <c r="D713" s="15"/>
      <c r="E713" s="15"/>
      <c r="F713" s="18">
        <f>F714</f>
        <v>62.3</v>
      </c>
    </row>
    <row r="714" spans="1:6" ht="24.75" customHeight="1">
      <c r="A714" s="31">
        <v>512</v>
      </c>
      <c r="B714" s="8" t="s">
        <v>195</v>
      </c>
      <c r="C714" s="15" t="s">
        <v>351</v>
      </c>
      <c r="D714" s="15"/>
      <c r="E714" s="15"/>
      <c r="F714" s="18">
        <f>F715+F719</f>
        <v>62.3</v>
      </c>
    </row>
    <row r="715" spans="1:6" ht="38.25">
      <c r="A715" s="31">
        <v>513</v>
      </c>
      <c r="B715" s="11" t="s">
        <v>116</v>
      </c>
      <c r="C715" s="15" t="s">
        <v>351</v>
      </c>
      <c r="D715" s="15" t="s">
        <v>60</v>
      </c>
      <c r="E715" s="15"/>
      <c r="F715" s="18">
        <f>F716</f>
        <v>50.5</v>
      </c>
    </row>
    <row r="716" spans="1:6" ht="12.75">
      <c r="A716" s="31">
        <v>514</v>
      </c>
      <c r="B716" s="11" t="s">
        <v>100</v>
      </c>
      <c r="C716" s="15" t="s">
        <v>351</v>
      </c>
      <c r="D716" s="15" t="s">
        <v>96</v>
      </c>
      <c r="E716" s="15"/>
      <c r="F716" s="18">
        <f>F717</f>
        <v>50.5</v>
      </c>
    </row>
    <row r="717" spans="1:6" ht="12.75">
      <c r="A717" s="31">
        <v>515</v>
      </c>
      <c r="B717" s="9" t="s">
        <v>113</v>
      </c>
      <c r="C717" s="15" t="s">
        <v>351</v>
      </c>
      <c r="D717" s="15" t="s">
        <v>96</v>
      </c>
      <c r="E717" s="15" t="s">
        <v>56</v>
      </c>
      <c r="F717" s="18">
        <f>F718</f>
        <v>50.5</v>
      </c>
    </row>
    <row r="718" spans="1:6" ht="12.75">
      <c r="A718" s="31">
        <v>516</v>
      </c>
      <c r="B718" s="10" t="s">
        <v>29</v>
      </c>
      <c r="C718" s="15" t="s">
        <v>351</v>
      </c>
      <c r="D718" s="15" t="s">
        <v>96</v>
      </c>
      <c r="E718" s="15" t="s">
        <v>93</v>
      </c>
      <c r="F718" s="18">
        <v>50.5</v>
      </c>
    </row>
    <row r="719" spans="1:6" ht="12.75">
      <c r="A719" s="31">
        <v>517</v>
      </c>
      <c r="B719" s="2" t="s">
        <v>416</v>
      </c>
      <c r="C719" s="15" t="s">
        <v>351</v>
      </c>
      <c r="D719" s="15" t="s">
        <v>36</v>
      </c>
      <c r="E719" s="15"/>
      <c r="F719" s="18">
        <f>F720</f>
        <v>11.8</v>
      </c>
    </row>
    <row r="720" spans="1:6" ht="15" customHeight="1">
      <c r="A720" s="31">
        <v>518</v>
      </c>
      <c r="B720" s="2" t="s">
        <v>102</v>
      </c>
      <c r="C720" s="15" t="s">
        <v>351</v>
      </c>
      <c r="D720" s="15" t="s">
        <v>68</v>
      </c>
      <c r="E720" s="15"/>
      <c r="F720" s="18">
        <f>F721</f>
        <v>11.8</v>
      </c>
    </row>
    <row r="721" spans="1:6" ht="12.75">
      <c r="A721" s="31">
        <v>519</v>
      </c>
      <c r="B721" s="9" t="s">
        <v>113</v>
      </c>
      <c r="C721" s="15" t="s">
        <v>351</v>
      </c>
      <c r="D721" s="15" t="s">
        <v>68</v>
      </c>
      <c r="E721" s="15" t="s">
        <v>56</v>
      </c>
      <c r="F721" s="18">
        <f>F722</f>
        <v>11.8</v>
      </c>
    </row>
    <row r="722" spans="1:6" ht="12.75">
      <c r="A722" s="31">
        <v>520</v>
      </c>
      <c r="B722" s="10" t="s">
        <v>29</v>
      </c>
      <c r="C722" s="15" t="s">
        <v>351</v>
      </c>
      <c r="D722" s="15" t="s">
        <v>68</v>
      </c>
      <c r="E722" s="15" t="s">
        <v>93</v>
      </c>
      <c r="F722" s="18">
        <v>11.8</v>
      </c>
    </row>
    <row r="723" spans="1:6" ht="25.5">
      <c r="A723" s="31">
        <v>521</v>
      </c>
      <c r="B723" s="8" t="s">
        <v>404</v>
      </c>
      <c r="C723" s="14" t="s">
        <v>352</v>
      </c>
      <c r="D723" s="15"/>
      <c r="E723" s="15"/>
      <c r="F723" s="18">
        <f>F724</f>
        <v>150</v>
      </c>
    </row>
    <row r="724" spans="1:6" ht="38.25">
      <c r="A724" s="31">
        <v>522</v>
      </c>
      <c r="B724" s="10" t="s">
        <v>502</v>
      </c>
      <c r="C724" s="14" t="s">
        <v>353</v>
      </c>
      <c r="D724" s="15"/>
      <c r="E724" s="15"/>
      <c r="F724" s="18">
        <f>F725</f>
        <v>150</v>
      </c>
    </row>
    <row r="725" spans="1:6" ht="12.75">
      <c r="A725" s="31">
        <v>523</v>
      </c>
      <c r="B725" s="10" t="s">
        <v>105</v>
      </c>
      <c r="C725" s="14" t="s">
        <v>353</v>
      </c>
      <c r="D725" s="15" t="s">
        <v>18</v>
      </c>
      <c r="E725" s="15"/>
      <c r="F725" s="18">
        <f>F726</f>
        <v>150</v>
      </c>
    </row>
    <row r="726" spans="1:6" ht="25.5">
      <c r="A726" s="31">
        <v>524</v>
      </c>
      <c r="B726" s="8" t="s">
        <v>419</v>
      </c>
      <c r="C726" s="14" t="s">
        <v>353</v>
      </c>
      <c r="D726" s="15" t="s">
        <v>86</v>
      </c>
      <c r="E726" s="15"/>
      <c r="F726" s="18">
        <f>F727</f>
        <v>150</v>
      </c>
    </row>
    <row r="727" spans="1:6" ht="12.75">
      <c r="A727" s="31">
        <v>525</v>
      </c>
      <c r="B727" s="8" t="s">
        <v>150</v>
      </c>
      <c r="C727" s="14" t="s">
        <v>353</v>
      </c>
      <c r="D727" s="15" t="s">
        <v>86</v>
      </c>
      <c r="E727" s="15" t="s">
        <v>94</v>
      </c>
      <c r="F727" s="18">
        <f>F728</f>
        <v>150</v>
      </c>
    </row>
    <row r="728" spans="1:6" ht="12.75">
      <c r="A728" s="31">
        <v>526</v>
      </c>
      <c r="B728" s="10" t="s">
        <v>97</v>
      </c>
      <c r="C728" s="14" t="s">
        <v>353</v>
      </c>
      <c r="D728" s="15" t="s">
        <v>86</v>
      </c>
      <c r="E728" s="15" t="s">
        <v>98</v>
      </c>
      <c r="F728" s="18">
        <v>150</v>
      </c>
    </row>
    <row r="729" spans="1:6" ht="12.75">
      <c r="A729" s="31">
        <v>527</v>
      </c>
      <c r="B729" s="8" t="s">
        <v>197</v>
      </c>
      <c r="C729" s="15" t="s">
        <v>354</v>
      </c>
      <c r="D729" s="15"/>
      <c r="E729" s="15"/>
      <c r="F729" s="18">
        <f>F730+F739+F745</f>
        <v>1935.5</v>
      </c>
    </row>
    <row r="730" spans="1:6" ht="38.25">
      <c r="A730" s="31">
        <v>528</v>
      </c>
      <c r="B730" s="10" t="s">
        <v>200</v>
      </c>
      <c r="C730" s="15" t="s">
        <v>355</v>
      </c>
      <c r="D730" s="15"/>
      <c r="E730" s="15"/>
      <c r="F730" s="18">
        <f>F731+F735</f>
        <v>1205.5</v>
      </c>
    </row>
    <row r="731" spans="1:6" ht="12.75">
      <c r="A731" s="31">
        <v>529</v>
      </c>
      <c r="B731" s="2" t="s">
        <v>416</v>
      </c>
      <c r="C731" s="15" t="s">
        <v>355</v>
      </c>
      <c r="D731" s="15" t="s">
        <v>36</v>
      </c>
      <c r="E731" s="15"/>
      <c r="F731" s="18">
        <f>F732</f>
        <v>1141</v>
      </c>
    </row>
    <row r="732" spans="1:6" ht="12.75">
      <c r="A732" s="31">
        <v>530</v>
      </c>
      <c r="B732" s="2" t="s">
        <v>102</v>
      </c>
      <c r="C732" s="15" t="s">
        <v>355</v>
      </c>
      <c r="D732" s="15" t="s">
        <v>68</v>
      </c>
      <c r="E732" s="15"/>
      <c r="F732" s="18">
        <f>F733</f>
        <v>1141</v>
      </c>
    </row>
    <row r="733" spans="1:6" ht="12.75">
      <c r="A733" s="31">
        <v>531</v>
      </c>
      <c r="B733" s="9" t="s">
        <v>113</v>
      </c>
      <c r="C733" s="15" t="s">
        <v>355</v>
      </c>
      <c r="D733" s="15" t="s">
        <v>68</v>
      </c>
      <c r="E733" s="15" t="s">
        <v>56</v>
      </c>
      <c r="F733" s="18">
        <f>F734</f>
        <v>1141</v>
      </c>
    </row>
    <row r="734" spans="1:6" ht="12.75">
      <c r="A734" s="31">
        <v>532</v>
      </c>
      <c r="B734" s="10" t="s">
        <v>29</v>
      </c>
      <c r="C734" s="15" t="s">
        <v>355</v>
      </c>
      <c r="D734" s="15" t="s">
        <v>68</v>
      </c>
      <c r="E734" s="15" t="s">
        <v>93</v>
      </c>
      <c r="F734" s="18">
        <v>1141</v>
      </c>
    </row>
    <row r="735" spans="1:6" ht="12.75">
      <c r="A735" s="31">
        <v>533</v>
      </c>
      <c r="B735" s="10" t="s">
        <v>105</v>
      </c>
      <c r="C735" s="15" t="s">
        <v>355</v>
      </c>
      <c r="D735" s="15" t="s">
        <v>18</v>
      </c>
      <c r="E735" s="15"/>
      <c r="F735" s="18">
        <f>F736</f>
        <v>64.5</v>
      </c>
    </row>
    <row r="736" spans="1:6" ht="12.75">
      <c r="A736" s="31">
        <v>534</v>
      </c>
      <c r="B736" s="10" t="s">
        <v>106</v>
      </c>
      <c r="C736" s="15" t="s">
        <v>355</v>
      </c>
      <c r="D736" s="15" t="s">
        <v>28</v>
      </c>
      <c r="E736" s="15"/>
      <c r="F736" s="18">
        <f>F737</f>
        <v>64.5</v>
      </c>
    </row>
    <row r="737" spans="1:6" ht="12.75">
      <c r="A737" s="31">
        <v>535</v>
      </c>
      <c r="B737" s="9" t="s">
        <v>113</v>
      </c>
      <c r="C737" s="15" t="s">
        <v>355</v>
      </c>
      <c r="D737" s="15" t="s">
        <v>28</v>
      </c>
      <c r="E737" s="15" t="s">
        <v>56</v>
      </c>
      <c r="F737" s="18">
        <f>F738</f>
        <v>64.5</v>
      </c>
    </row>
    <row r="738" spans="1:6" ht="12.75">
      <c r="A738" s="31">
        <v>536</v>
      </c>
      <c r="B738" s="10" t="s">
        <v>29</v>
      </c>
      <c r="C738" s="15" t="s">
        <v>355</v>
      </c>
      <c r="D738" s="15" t="s">
        <v>28</v>
      </c>
      <c r="E738" s="15" t="s">
        <v>93</v>
      </c>
      <c r="F738" s="18">
        <v>64.5</v>
      </c>
    </row>
    <row r="739" spans="1:6" ht="25.5">
      <c r="A739" s="31">
        <v>537</v>
      </c>
      <c r="B739" s="8" t="s">
        <v>198</v>
      </c>
      <c r="C739" s="15" t="s">
        <v>356</v>
      </c>
      <c r="D739" s="15"/>
      <c r="E739" s="15"/>
      <c r="F739" s="18">
        <f>F740</f>
        <v>500</v>
      </c>
    </row>
    <row r="740" spans="1:6" ht="51">
      <c r="A740" s="31">
        <v>538</v>
      </c>
      <c r="B740" s="8" t="s">
        <v>199</v>
      </c>
      <c r="C740" s="15" t="s">
        <v>357</v>
      </c>
      <c r="D740" s="15"/>
      <c r="E740" s="15"/>
      <c r="F740" s="18">
        <f>F741</f>
        <v>500</v>
      </c>
    </row>
    <row r="741" spans="1:6" ht="12.75">
      <c r="A741" s="31">
        <v>539</v>
      </c>
      <c r="B741" s="2" t="s">
        <v>416</v>
      </c>
      <c r="C741" s="15" t="s">
        <v>357</v>
      </c>
      <c r="D741" s="15" t="s">
        <v>36</v>
      </c>
      <c r="E741" s="15"/>
      <c r="F741" s="18">
        <f>F742</f>
        <v>500</v>
      </c>
    </row>
    <row r="742" spans="1:6" ht="12.75">
      <c r="A742" s="31">
        <v>540</v>
      </c>
      <c r="B742" s="2" t="s">
        <v>102</v>
      </c>
      <c r="C742" s="15" t="s">
        <v>357</v>
      </c>
      <c r="D742" s="15" t="s">
        <v>68</v>
      </c>
      <c r="E742" s="15"/>
      <c r="F742" s="18">
        <f>F743</f>
        <v>500</v>
      </c>
    </row>
    <row r="743" spans="1:6" ht="12.75">
      <c r="A743" s="31">
        <v>541</v>
      </c>
      <c r="B743" s="9" t="s">
        <v>113</v>
      </c>
      <c r="C743" s="15" t="s">
        <v>357</v>
      </c>
      <c r="D743" s="15" t="s">
        <v>68</v>
      </c>
      <c r="E743" s="15" t="s">
        <v>56</v>
      </c>
      <c r="F743" s="18">
        <f>F744</f>
        <v>500</v>
      </c>
    </row>
    <row r="744" spans="1:6" ht="14.25" customHeight="1">
      <c r="A744" s="31">
        <v>542</v>
      </c>
      <c r="B744" s="10" t="s">
        <v>29</v>
      </c>
      <c r="C744" s="15" t="s">
        <v>357</v>
      </c>
      <c r="D744" s="15" t="s">
        <v>68</v>
      </c>
      <c r="E744" s="15" t="s">
        <v>93</v>
      </c>
      <c r="F744" s="18">
        <v>500</v>
      </c>
    </row>
    <row r="745" spans="1:6" ht="12.75">
      <c r="A745" s="31">
        <v>543</v>
      </c>
      <c r="B745" s="8" t="s">
        <v>255</v>
      </c>
      <c r="C745" s="15" t="s">
        <v>358</v>
      </c>
      <c r="D745" s="15"/>
      <c r="E745" s="15"/>
      <c r="F745" s="18">
        <f>F746+F751</f>
        <v>230</v>
      </c>
    </row>
    <row r="746" spans="1:6" ht="38.25">
      <c r="A746" s="31">
        <v>544</v>
      </c>
      <c r="B746" s="8" t="s">
        <v>256</v>
      </c>
      <c r="C746" s="15" t="s">
        <v>359</v>
      </c>
      <c r="D746" s="15"/>
      <c r="E746" s="15"/>
      <c r="F746" s="18">
        <f>F747</f>
        <v>30</v>
      </c>
    </row>
    <row r="747" spans="1:6" ht="12.75">
      <c r="A747" s="31">
        <v>545</v>
      </c>
      <c r="B747" s="2" t="s">
        <v>416</v>
      </c>
      <c r="C747" s="15" t="s">
        <v>359</v>
      </c>
      <c r="D747" s="15" t="s">
        <v>36</v>
      </c>
      <c r="E747" s="15"/>
      <c r="F747" s="18">
        <f>F748</f>
        <v>30</v>
      </c>
    </row>
    <row r="748" spans="1:6" ht="12.75">
      <c r="A748" s="31">
        <v>546</v>
      </c>
      <c r="B748" s="2" t="s">
        <v>102</v>
      </c>
      <c r="C748" s="15" t="s">
        <v>359</v>
      </c>
      <c r="D748" s="15" t="s">
        <v>68</v>
      </c>
      <c r="E748" s="15"/>
      <c r="F748" s="18">
        <f>F749</f>
        <v>30</v>
      </c>
    </row>
    <row r="749" spans="1:6" ht="12.75">
      <c r="A749" s="31">
        <v>547</v>
      </c>
      <c r="B749" s="9" t="s">
        <v>113</v>
      </c>
      <c r="C749" s="15" t="s">
        <v>359</v>
      </c>
      <c r="D749" s="15" t="s">
        <v>68</v>
      </c>
      <c r="E749" s="15" t="s">
        <v>56</v>
      </c>
      <c r="F749" s="18">
        <f>F750</f>
        <v>30</v>
      </c>
    </row>
    <row r="750" spans="1:6" ht="12.75">
      <c r="A750" s="31">
        <v>548</v>
      </c>
      <c r="B750" s="10" t="s">
        <v>29</v>
      </c>
      <c r="C750" s="15" t="s">
        <v>359</v>
      </c>
      <c r="D750" s="15" t="s">
        <v>68</v>
      </c>
      <c r="E750" s="15" t="s">
        <v>93</v>
      </c>
      <c r="F750" s="18">
        <v>30</v>
      </c>
    </row>
    <row r="751" spans="1:6" ht="38.25">
      <c r="A751" s="31">
        <v>549</v>
      </c>
      <c r="B751" s="8" t="s">
        <v>201</v>
      </c>
      <c r="C751" s="15" t="s">
        <v>360</v>
      </c>
      <c r="D751" s="15"/>
      <c r="E751" s="15"/>
      <c r="F751" s="18">
        <f>F752+F756</f>
        <v>200</v>
      </c>
    </row>
    <row r="752" spans="1:6" ht="12.75" hidden="1">
      <c r="A752" s="31">
        <v>542</v>
      </c>
      <c r="B752" s="2" t="s">
        <v>101</v>
      </c>
      <c r="C752" s="15" t="s">
        <v>360</v>
      </c>
      <c r="D752" s="15" t="s">
        <v>36</v>
      </c>
      <c r="E752" s="15"/>
      <c r="F752" s="18">
        <f>F753</f>
        <v>0</v>
      </c>
    </row>
    <row r="753" spans="1:6" ht="12.75" customHeight="1" hidden="1">
      <c r="A753" s="31">
        <v>543</v>
      </c>
      <c r="B753" s="2" t="s">
        <v>102</v>
      </c>
      <c r="C753" s="15" t="s">
        <v>360</v>
      </c>
      <c r="D753" s="15" t="s">
        <v>68</v>
      </c>
      <c r="E753" s="15"/>
      <c r="F753" s="18">
        <f>F754</f>
        <v>0</v>
      </c>
    </row>
    <row r="754" spans="1:6" ht="12.75" hidden="1">
      <c r="A754" s="31">
        <v>544</v>
      </c>
      <c r="B754" s="9" t="s">
        <v>113</v>
      </c>
      <c r="C754" s="15" t="s">
        <v>360</v>
      </c>
      <c r="D754" s="15" t="s">
        <v>68</v>
      </c>
      <c r="E754" s="15" t="s">
        <v>56</v>
      </c>
      <c r="F754" s="18">
        <f>F755</f>
        <v>0</v>
      </c>
    </row>
    <row r="755" spans="1:6" ht="12.75" hidden="1">
      <c r="A755" s="31">
        <v>545</v>
      </c>
      <c r="B755" s="10" t="s">
        <v>29</v>
      </c>
      <c r="C755" s="15" t="s">
        <v>360</v>
      </c>
      <c r="D755" s="15" t="s">
        <v>68</v>
      </c>
      <c r="E755" s="15" t="s">
        <v>93</v>
      </c>
      <c r="F755" s="18">
        <v>0</v>
      </c>
    </row>
    <row r="756" spans="1:6" ht="12.75">
      <c r="A756" s="31">
        <v>550</v>
      </c>
      <c r="B756" s="8" t="s">
        <v>103</v>
      </c>
      <c r="C756" s="15" t="s">
        <v>360</v>
      </c>
      <c r="D756" s="15" t="s">
        <v>78</v>
      </c>
      <c r="E756" s="15"/>
      <c r="F756" s="18">
        <f>F757</f>
        <v>200</v>
      </c>
    </row>
    <row r="757" spans="1:6" ht="12.75">
      <c r="A757" s="31">
        <v>551</v>
      </c>
      <c r="B757" s="10" t="s">
        <v>104</v>
      </c>
      <c r="C757" s="15" t="s">
        <v>360</v>
      </c>
      <c r="D757" s="15" t="s">
        <v>34</v>
      </c>
      <c r="E757" s="15"/>
      <c r="F757" s="18">
        <f>F758</f>
        <v>200</v>
      </c>
    </row>
    <row r="758" spans="1:6" ht="12.75" customHeight="1">
      <c r="A758" s="31">
        <v>552</v>
      </c>
      <c r="B758" s="9" t="s">
        <v>113</v>
      </c>
      <c r="C758" s="15" t="s">
        <v>360</v>
      </c>
      <c r="D758" s="15" t="s">
        <v>34</v>
      </c>
      <c r="E758" s="15" t="s">
        <v>56</v>
      </c>
      <c r="F758" s="18">
        <f>F759</f>
        <v>200</v>
      </c>
    </row>
    <row r="759" spans="1:6" ht="12.75">
      <c r="A759" s="31">
        <v>553</v>
      </c>
      <c r="B759" s="10" t="s">
        <v>29</v>
      </c>
      <c r="C759" s="15" t="s">
        <v>360</v>
      </c>
      <c r="D759" s="15" t="s">
        <v>34</v>
      </c>
      <c r="E759" s="15" t="s">
        <v>93</v>
      </c>
      <c r="F759" s="18">
        <v>200</v>
      </c>
    </row>
    <row r="760" spans="1:6" ht="12.75">
      <c r="A760" s="31">
        <v>554</v>
      </c>
      <c r="B760" s="8" t="s">
        <v>202</v>
      </c>
      <c r="C760" s="15" t="s">
        <v>361</v>
      </c>
      <c r="D760" s="15"/>
      <c r="E760" s="15"/>
      <c r="F760" s="18">
        <f>F761+F771</f>
        <v>350</v>
      </c>
    </row>
    <row r="761" spans="1:6" ht="12.75">
      <c r="A761" s="31">
        <v>555</v>
      </c>
      <c r="B761" s="8" t="s">
        <v>203</v>
      </c>
      <c r="C761" s="15" t="s">
        <v>362</v>
      </c>
      <c r="D761" s="15"/>
      <c r="E761" s="15"/>
      <c r="F761" s="18">
        <f>F762</f>
        <v>200</v>
      </c>
    </row>
    <row r="762" spans="1:6" ht="38.25">
      <c r="A762" s="31">
        <v>556</v>
      </c>
      <c r="B762" s="8" t="s">
        <v>204</v>
      </c>
      <c r="C762" s="15" t="s">
        <v>363</v>
      </c>
      <c r="D762" s="15"/>
      <c r="E762" s="15"/>
      <c r="F762" s="18">
        <f>F763+F767</f>
        <v>200</v>
      </c>
    </row>
    <row r="763" spans="1:6" ht="15.75" customHeight="1">
      <c r="A763" s="31">
        <v>557</v>
      </c>
      <c r="B763" s="2" t="s">
        <v>101</v>
      </c>
      <c r="C763" s="15" t="s">
        <v>363</v>
      </c>
      <c r="D763" s="15" t="s">
        <v>36</v>
      </c>
      <c r="E763" s="15"/>
      <c r="F763" s="18">
        <f>F764</f>
        <v>200</v>
      </c>
    </row>
    <row r="764" spans="1:6" ht="12.75">
      <c r="A764" s="31">
        <v>558</v>
      </c>
      <c r="B764" s="2" t="s">
        <v>102</v>
      </c>
      <c r="C764" s="15" t="s">
        <v>363</v>
      </c>
      <c r="D764" s="15" t="s">
        <v>68</v>
      </c>
      <c r="E764" s="15"/>
      <c r="F764" s="18">
        <f>F765</f>
        <v>200</v>
      </c>
    </row>
    <row r="765" spans="1:6" ht="12.75">
      <c r="A765" s="31">
        <v>559</v>
      </c>
      <c r="B765" s="9" t="s">
        <v>113</v>
      </c>
      <c r="C765" s="15" t="s">
        <v>363</v>
      </c>
      <c r="D765" s="15" t="s">
        <v>68</v>
      </c>
      <c r="E765" s="15" t="s">
        <v>56</v>
      </c>
      <c r="F765" s="18">
        <f>F766</f>
        <v>200</v>
      </c>
    </row>
    <row r="766" spans="1:6" ht="15.75" customHeight="1">
      <c r="A766" s="31">
        <v>560</v>
      </c>
      <c r="B766" s="10" t="s">
        <v>29</v>
      </c>
      <c r="C766" s="15" t="s">
        <v>363</v>
      </c>
      <c r="D766" s="15" t="s">
        <v>68</v>
      </c>
      <c r="E766" s="15" t="s">
        <v>93</v>
      </c>
      <c r="F766" s="18">
        <v>200</v>
      </c>
    </row>
    <row r="767" spans="1:6" ht="0.75" customHeight="1" hidden="1">
      <c r="A767" s="31">
        <v>553</v>
      </c>
      <c r="B767" s="10" t="s">
        <v>105</v>
      </c>
      <c r="C767" s="15" t="s">
        <v>363</v>
      </c>
      <c r="D767" s="15" t="s">
        <v>18</v>
      </c>
      <c r="E767" s="15"/>
      <c r="F767" s="18">
        <f>F768</f>
        <v>0</v>
      </c>
    </row>
    <row r="768" spans="1:6" ht="13.5" customHeight="1" hidden="1">
      <c r="A768" s="31">
        <v>554</v>
      </c>
      <c r="B768" s="10" t="s">
        <v>106</v>
      </c>
      <c r="C768" s="15" t="s">
        <v>363</v>
      </c>
      <c r="D768" s="15" t="s">
        <v>28</v>
      </c>
      <c r="E768" s="15"/>
      <c r="F768" s="18">
        <f>F769</f>
        <v>0</v>
      </c>
    </row>
    <row r="769" spans="1:6" ht="12.75" hidden="1">
      <c r="A769" s="31">
        <v>555</v>
      </c>
      <c r="B769" s="9" t="s">
        <v>113</v>
      </c>
      <c r="C769" s="15" t="s">
        <v>363</v>
      </c>
      <c r="D769" s="15" t="s">
        <v>28</v>
      </c>
      <c r="E769" s="15" t="s">
        <v>56</v>
      </c>
      <c r="F769" s="18">
        <f>F770</f>
        <v>0</v>
      </c>
    </row>
    <row r="770" spans="1:6" ht="12.75" hidden="1">
      <c r="A770" s="31">
        <v>556</v>
      </c>
      <c r="B770" s="10" t="s">
        <v>29</v>
      </c>
      <c r="C770" s="15" t="s">
        <v>363</v>
      </c>
      <c r="D770" s="15" t="s">
        <v>28</v>
      </c>
      <c r="E770" s="15" t="s">
        <v>93</v>
      </c>
      <c r="F770" s="18">
        <v>0</v>
      </c>
    </row>
    <row r="771" spans="1:6" ht="12.75">
      <c r="A771" s="31">
        <v>561</v>
      </c>
      <c r="B771" s="8" t="s">
        <v>205</v>
      </c>
      <c r="C771" s="15" t="s">
        <v>364</v>
      </c>
      <c r="D771" s="15"/>
      <c r="E771" s="15"/>
      <c r="F771" s="18">
        <f>F772</f>
        <v>150</v>
      </c>
    </row>
    <row r="772" spans="1:6" ht="38.25">
      <c r="A772" s="31">
        <v>562</v>
      </c>
      <c r="B772" s="8" t="s">
        <v>206</v>
      </c>
      <c r="C772" s="15" t="s">
        <v>365</v>
      </c>
      <c r="D772" s="15"/>
      <c r="E772" s="15"/>
      <c r="F772" s="18">
        <f>F773</f>
        <v>150</v>
      </c>
    </row>
    <row r="773" spans="1:6" ht="14.25" customHeight="1">
      <c r="A773" s="31">
        <v>563</v>
      </c>
      <c r="B773" s="2" t="s">
        <v>416</v>
      </c>
      <c r="C773" s="15" t="s">
        <v>365</v>
      </c>
      <c r="D773" s="15" t="s">
        <v>36</v>
      </c>
      <c r="E773" s="15"/>
      <c r="F773" s="18">
        <f>F774</f>
        <v>150</v>
      </c>
    </row>
    <row r="774" spans="1:6" ht="12.75">
      <c r="A774" s="31">
        <v>564</v>
      </c>
      <c r="B774" s="2" t="s">
        <v>102</v>
      </c>
      <c r="C774" s="15" t="s">
        <v>365</v>
      </c>
      <c r="D774" s="15" t="s">
        <v>68</v>
      </c>
      <c r="E774" s="15"/>
      <c r="F774" s="18">
        <f>F775</f>
        <v>150</v>
      </c>
    </row>
    <row r="775" spans="1:6" ht="12.75">
      <c r="A775" s="31">
        <v>565</v>
      </c>
      <c r="B775" s="9" t="s">
        <v>113</v>
      </c>
      <c r="C775" s="15" t="s">
        <v>365</v>
      </c>
      <c r="D775" s="15" t="s">
        <v>68</v>
      </c>
      <c r="E775" s="15" t="s">
        <v>56</v>
      </c>
      <c r="F775" s="18">
        <f>F776</f>
        <v>150</v>
      </c>
    </row>
    <row r="776" spans="1:6" ht="12.75">
      <c r="A776" s="31">
        <v>566</v>
      </c>
      <c r="B776" s="10" t="s">
        <v>29</v>
      </c>
      <c r="C776" s="15" t="s">
        <v>365</v>
      </c>
      <c r="D776" s="15" t="s">
        <v>68</v>
      </c>
      <c r="E776" s="15" t="s">
        <v>93</v>
      </c>
      <c r="F776" s="18">
        <v>150</v>
      </c>
    </row>
    <row r="777" spans="1:6" ht="12.75">
      <c r="A777" s="31">
        <v>567</v>
      </c>
      <c r="B777" s="52" t="s">
        <v>378</v>
      </c>
      <c r="C777" s="15" t="s">
        <v>377</v>
      </c>
      <c r="D777" s="15"/>
      <c r="E777" s="15"/>
      <c r="F777" s="18">
        <f>F778+F784</f>
        <v>123.1</v>
      </c>
    </row>
    <row r="778" spans="1:6" ht="12.75">
      <c r="A778" s="31">
        <v>568</v>
      </c>
      <c r="B778" s="52" t="s">
        <v>380</v>
      </c>
      <c r="C778" s="15" t="s">
        <v>379</v>
      </c>
      <c r="D778" s="15"/>
      <c r="E778" s="15"/>
      <c r="F778" s="18">
        <f>F779</f>
        <v>33.5</v>
      </c>
    </row>
    <row r="779" spans="1:6" ht="38.25">
      <c r="A779" s="31">
        <v>569</v>
      </c>
      <c r="B779" s="44" t="s">
        <v>381</v>
      </c>
      <c r="C779" s="15" t="s">
        <v>382</v>
      </c>
      <c r="D779" s="15"/>
      <c r="E779" s="15"/>
      <c r="F779" s="18">
        <f>F780</f>
        <v>33.5</v>
      </c>
    </row>
    <row r="780" spans="1:6" ht="12.75">
      <c r="A780" s="31">
        <v>570</v>
      </c>
      <c r="B780" s="2" t="s">
        <v>416</v>
      </c>
      <c r="C780" s="15" t="s">
        <v>382</v>
      </c>
      <c r="D780" s="15" t="s">
        <v>36</v>
      </c>
      <c r="E780" s="15"/>
      <c r="F780" s="18">
        <f>F781</f>
        <v>33.5</v>
      </c>
    </row>
    <row r="781" spans="1:6" ht="12.75">
      <c r="A781" s="31">
        <v>571</v>
      </c>
      <c r="B781" s="2" t="s">
        <v>102</v>
      </c>
      <c r="C781" s="15" t="s">
        <v>382</v>
      </c>
      <c r="D781" s="15" t="s">
        <v>68</v>
      </c>
      <c r="E781" s="15"/>
      <c r="F781" s="18">
        <f>F782</f>
        <v>33.5</v>
      </c>
    </row>
    <row r="782" spans="1:6" ht="12.75">
      <c r="A782" s="31">
        <v>572</v>
      </c>
      <c r="B782" s="52" t="s">
        <v>383</v>
      </c>
      <c r="C782" s="15" t="s">
        <v>382</v>
      </c>
      <c r="D782" s="15" t="s">
        <v>68</v>
      </c>
      <c r="E782" s="15" t="s">
        <v>385</v>
      </c>
      <c r="F782" s="18">
        <f>F783</f>
        <v>33.5</v>
      </c>
    </row>
    <row r="783" spans="1:6" ht="12.75">
      <c r="A783" s="31">
        <v>573</v>
      </c>
      <c r="B783" s="52" t="s">
        <v>384</v>
      </c>
      <c r="C783" s="15" t="s">
        <v>382</v>
      </c>
      <c r="D783" s="15" t="s">
        <v>68</v>
      </c>
      <c r="E783" s="15" t="s">
        <v>386</v>
      </c>
      <c r="F783" s="18">
        <v>33.5</v>
      </c>
    </row>
    <row r="784" spans="1:6" ht="25.5">
      <c r="A784" s="31">
        <v>574</v>
      </c>
      <c r="B784" s="44" t="s">
        <v>387</v>
      </c>
      <c r="C784" s="15" t="s">
        <v>388</v>
      </c>
      <c r="D784" s="15"/>
      <c r="E784" s="15"/>
      <c r="F784" s="18">
        <f>F785+F790</f>
        <v>89.6</v>
      </c>
    </row>
    <row r="785" spans="1:6" ht="51">
      <c r="A785" s="31">
        <v>575</v>
      </c>
      <c r="B785" s="52" t="s">
        <v>389</v>
      </c>
      <c r="C785" s="15" t="s">
        <v>390</v>
      </c>
      <c r="D785" s="15"/>
      <c r="E785" s="15"/>
      <c r="F785" s="18">
        <f>F786</f>
        <v>9.6</v>
      </c>
    </row>
    <row r="786" spans="1:6" ht="12.75">
      <c r="A786" s="31">
        <v>576</v>
      </c>
      <c r="B786" s="2" t="s">
        <v>416</v>
      </c>
      <c r="C786" s="15" t="s">
        <v>390</v>
      </c>
      <c r="D786" s="15" t="s">
        <v>36</v>
      </c>
      <c r="E786" s="15"/>
      <c r="F786" s="18">
        <f>F787</f>
        <v>9.6</v>
      </c>
    </row>
    <row r="787" spans="1:6" ht="12.75">
      <c r="A787" s="31">
        <v>577</v>
      </c>
      <c r="B787" s="2" t="s">
        <v>102</v>
      </c>
      <c r="C787" s="15" t="s">
        <v>390</v>
      </c>
      <c r="D787" s="15" t="s">
        <v>68</v>
      </c>
      <c r="E787" s="15"/>
      <c r="F787" s="18">
        <f>F788</f>
        <v>9.6</v>
      </c>
    </row>
    <row r="788" spans="1:6" ht="12.75">
      <c r="A788" s="31">
        <v>578</v>
      </c>
      <c r="B788" s="3" t="s">
        <v>165</v>
      </c>
      <c r="C788" s="15" t="s">
        <v>390</v>
      </c>
      <c r="D788" s="15" t="s">
        <v>68</v>
      </c>
      <c r="E788" s="15" t="s">
        <v>37</v>
      </c>
      <c r="F788" s="18">
        <f>F789</f>
        <v>9.6</v>
      </c>
    </row>
    <row r="789" spans="1:6" ht="12.75">
      <c r="A789" s="31">
        <v>579</v>
      </c>
      <c r="B789" s="3" t="s">
        <v>391</v>
      </c>
      <c r="C789" s="15" t="s">
        <v>390</v>
      </c>
      <c r="D789" s="15" t="s">
        <v>68</v>
      </c>
      <c r="E789" s="15" t="s">
        <v>25</v>
      </c>
      <c r="F789" s="18">
        <v>9.6</v>
      </c>
    </row>
    <row r="790" spans="1:6" ht="51">
      <c r="A790" s="31">
        <v>580</v>
      </c>
      <c r="B790" s="52" t="s">
        <v>392</v>
      </c>
      <c r="C790" s="15" t="s">
        <v>393</v>
      </c>
      <c r="D790" s="15"/>
      <c r="E790" s="15"/>
      <c r="F790" s="18">
        <f>F791</f>
        <v>80</v>
      </c>
    </row>
    <row r="791" spans="1:6" ht="12.75">
      <c r="A791" s="31">
        <v>581</v>
      </c>
      <c r="B791" s="2" t="s">
        <v>416</v>
      </c>
      <c r="C791" s="15" t="s">
        <v>393</v>
      </c>
      <c r="D791" s="15" t="s">
        <v>36</v>
      </c>
      <c r="E791" s="15"/>
      <c r="F791" s="18">
        <f>F792</f>
        <v>80</v>
      </c>
    </row>
    <row r="792" spans="1:6" ht="12.75">
      <c r="A792" s="31">
        <v>582</v>
      </c>
      <c r="B792" s="2" t="s">
        <v>102</v>
      </c>
      <c r="C792" s="15" t="s">
        <v>393</v>
      </c>
      <c r="D792" s="15" t="s">
        <v>68</v>
      </c>
      <c r="E792" s="15"/>
      <c r="F792" s="18">
        <f>F793</f>
        <v>80</v>
      </c>
    </row>
    <row r="793" spans="1:6" ht="12.75">
      <c r="A793" s="31">
        <v>583</v>
      </c>
      <c r="B793" s="3" t="s">
        <v>165</v>
      </c>
      <c r="C793" s="15" t="s">
        <v>393</v>
      </c>
      <c r="D793" s="15" t="s">
        <v>68</v>
      </c>
      <c r="E793" s="15" t="s">
        <v>37</v>
      </c>
      <c r="F793" s="18">
        <f>F794</f>
        <v>80</v>
      </c>
    </row>
    <row r="794" spans="1:6" ht="12.75">
      <c r="A794" s="31">
        <v>584</v>
      </c>
      <c r="B794" s="3" t="s">
        <v>391</v>
      </c>
      <c r="C794" s="15" t="s">
        <v>393</v>
      </c>
      <c r="D794" s="15" t="s">
        <v>68</v>
      </c>
      <c r="E794" s="15" t="s">
        <v>25</v>
      </c>
      <c r="F794" s="18">
        <v>80</v>
      </c>
    </row>
    <row r="795" spans="1:6" ht="12.75">
      <c r="A795" s="31">
        <v>585</v>
      </c>
      <c r="B795" s="52" t="s">
        <v>506</v>
      </c>
      <c r="C795" s="15" t="s">
        <v>504</v>
      </c>
      <c r="D795" s="15"/>
      <c r="E795" s="15"/>
      <c r="F795" s="18">
        <f>F796+F802+F808</f>
        <v>6295.42</v>
      </c>
    </row>
    <row r="796" spans="1:6" ht="12.75">
      <c r="A796" s="31">
        <v>586</v>
      </c>
      <c r="B796" s="52" t="s">
        <v>505</v>
      </c>
      <c r="C796" s="15" t="s">
        <v>507</v>
      </c>
      <c r="D796" s="15"/>
      <c r="E796" s="15"/>
      <c r="F796" s="18">
        <f>F797</f>
        <v>6189</v>
      </c>
    </row>
    <row r="797" spans="1:6" ht="38.25">
      <c r="A797" s="31">
        <v>587</v>
      </c>
      <c r="B797" s="44" t="s">
        <v>509</v>
      </c>
      <c r="C797" s="15" t="s">
        <v>508</v>
      </c>
      <c r="D797" s="15"/>
      <c r="E797" s="15"/>
      <c r="F797" s="18">
        <f>F798</f>
        <v>6189</v>
      </c>
    </row>
    <row r="798" spans="1:6" ht="12.75">
      <c r="A798" s="31">
        <v>588</v>
      </c>
      <c r="B798" s="10" t="s">
        <v>105</v>
      </c>
      <c r="C798" s="15"/>
      <c r="D798" s="15" t="s">
        <v>18</v>
      </c>
      <c r="E798" s="15"/>
      <c r="F798" s="18">
        <f>F799</f>
        <v>6189</v>
      </c>
    </row>
    <row r="799" spans="1:6" ht="25.5">
      <c r="A799" s="31">
        <v>589</v>
      </c>
      <c r="B799" s="8" t="s">
        <v>419</v>
      </c>
      <c r="C799" s="15" t="s">
        <v>508</v>
      </c>
      <c r="D799" s="15" t="s">
        <v>86</v>
      </c>
      <c r="E799" s="15"/>
      <c r="F799" s="18">
        <f>F800</f>
        <v>6189</v>
      </c>
    </row>
    <row r="800" spans="1:6" ht="12.75">
      <c r="A800" s="31">
        <v>590</v>
      </c>
      <c r="B800" s="8" t="s">
        <v>150</v>
      </c>
      <c r="C800" s="15" t="s">
        <v>508</v>
      </c>
      <c r="D800" s="15" t="s">
        <v>86</v>
      </c>
      <c r="E800" s="15" t="s">
        <v>94</v>
      </c>
      <c r="F800" s="18">
        <f>F801</f>
        <v>6189</v>
      </c>
    </row>
    <row r="801" spans="1:6" ht="12.75">
      <c r="A801" s="31">
        <v>591</v>
      </c>
      <c r="B801" s="3" t="s">
        <v>11</v>
      </c>
      <c r="C801" s="15" t="s">
        <v>508</v>
      </c>
      <c r="D801" s="15" t="s">
        <v>86</v>
      </c>
      <c r="E801" s="15" t="s">
        <v>12</v>
      </c>
      <c r="F801" s="18">
        <v>6189</v>
      </c>
    </row>
    <row r="802" spans="1:6" ht="12.75">
      <c r="A802" s="31">
        <v>592</v>
      </c>
      <c r="B802" s="52" t="s">
        <v>503</v>
      </c>
      <c r="C802" s="15" t="s">
        <v>510</v>
      </c>
      <c r="D802" s="15"/>
      <c r="E802" s="15"/>
      <c r="F802" s="18">
        <f>F803</f>
        <v>73.3</v>
      </c>
    </row>
    <row r="803" spans="1:6" ht="51">
      <c r="A803" s="31">
        <v>593</v>
      </c>
      <c r="B803" s="52" t="s">
        <v>511</v>
      </c>
      <c r="C803" s="15" t="s">
        <v>512</v>
      </c>
      <c r="D803" s="15"/>
      <c r="E803" s="15"/>
      <c r="F803" s="18">
        <f>F804</f>
        <v>73.3</v>
      </c>
    </row>
    <row r="804" spans="1:6" ht="12.75">
      <c r="A804" s="31">
        <v>594</v>
      </c>
      <c r="B804" s="2" t="s">
        <v>416</v>
      </c>
      <c r="C804" s="15" t="s">
        <v>512</v>
      </c>
      <c r="D804" s="15" t="s">
        <v>36</v>
      </c>
      <c r="E804" s="15"/>
      <c r="F804" s="18">
        <f>F805</f>
        <v>73.3</v>
      </c>
    </row>
    <row r="805" spans="1:6" ht="12.75">
      <c r="A805" s="31">
        <v>595</v>
      </c>
      <c r="B805" s="2" t="s">
        <v>102</v>
      </c>
      <c r="C805" s="15" t="s">
        <v>512</v>
      </c>
      <c r="D805" s="15" t="s">
        <v>68</v>
      </c>
      <c r="E805" s="15"/>
      <c r="F805" s="18">
        <f>F806</f>
        <v>73.3</v>
      </c>
    </row>
    <row r="806" spans="1:6" ht="12.75">
      <c r="A806" s="31">
        <v>596</v>
      </c>
      <c r="B806" s="8" t="s">
        <v>150</v>
      </c>
      <c r="C806" s="15" t="s">
        <v>512</v>
      </c>
      <c r="D806" s="15" t="s">
        <v>68</v>
      </c>
      <c r="E806" s="15" t="s">
        <v>94</v>
      </c>
      <c r="F806" s="18">
        <f>F807</f>
        <v>73.3</v>
      </c>
    </row>
    <row r="807" spans="1:6" ht="12.75">
      <c r="A807" s="31">
        <v>597</v>
      </c>
      <c r="B807" s="3" t="s">
        <v>46</v>
      </c>
      <c r="C807" s="15" t="s">
        <v>512</v>
      </c>
      <c r="D807" s="15" t="s">
        <v>68</v>
      </c>
      <c r="E807" s="15" t="s">
        <v>72</v>
      </c>
      <c r="F807" s="18">
        <v>73.3</v>
      </c>
    </row>
    <row r="808" spans="1:6" ht="12.75">
      <c r="A808" s="31">
        <v>598</v>
      </c>
      <c r="B808" s="44" t="s">
        <v>514</v>
      </c>
      <c r="C808" s="15" t="s">
        <v>513</v>
      </c>
      <c r="D808" s="15"/>
      <c r="E808" s="15"/>
      <c r="F808" s="18">
        <f>F809</f>
        <v>33.12</v>
      </c>
    </row>
    <row r="809" spans="1:6" ht="25.5">
      <c r="A809" s="31">
        <v>599</v>
      </c>
      <c r="B809" s="44" t="s">
        <v>515</v>
      </c>
      <c r="C809" s="56" t="s">
        <v>516</v>
      </c>
      <c r="D809" s="15"/>
      <c r="E809" s="15"/>
      <c r="F809" s="18">
        <f>F810</f>
        <v>33.12</v>
      </c>
    </row>
    <row r="810" spans="1:6" ht="12.75">
      <c r="A810" s="31">
        <v>600</v>
      </c>
      <c r="B810" s="2" t="s">
        <v>416</v>
      </c>
      <c r="C810" s="56" t="s">
        <v>516</v>
      </c>
      <c r="D810" s="15" t="s">
        <v>36</v>
      </c>
      <c r="E810" s="15"/>
      <c r="F810" s="18">
        <f>F811</f>
        <v>33.12</v>
      </c>
    </row>
    <row r="811" spans="1:6" ht="12.75">
      <c r="A811" s="31">
        <v>601</v>
      </c>
      <c r="B811" s="2" t="s">
        <v>102</v>
      </c>
      <c r="C811" s="56" t="s">
        <v>516</v>
      </c>
      <c r="D811" s="15" t="s">
        <v>68</v>
      </c>
      <c r="E811" s="15"/>
      <c r="F811" s="18">
        <f>F812</f>
        <v>33.12</v>
      </c>
    </row>
    <row r="812" spans="1:6" ht="12.75">
      <c r="A812" s="31">
        <v>602</v>
      </c>
      <c r="B812" s="12" t="s">
        <v>117</v>
      </c>
      <c r="C812" s="56" t="s">
        <v>516</v>
      </c>
      <c r="D812" s="15" t="s">
        <v>68</v>
      </c>
      <c r="E812" s="15" t="s">
        <v>61</v>
      </c>
      <c r="F812" s="18">
        <f>F813</f>
        <v>33.12</v>
      </c>
    </row>
    <row r="813" spans="1:6" ht="12.75">
      <c r="A813" s="31">
        <v>603</v>
      </c>
      <c r="B813" s="3" t="s">
        <v>66</v>
      </c>
      <c r="C813" s="56" t="s">
        <v>516</v>
      </c>
      <c r="D813" s="15" t="s">
        <v>68</v>
      </c>
      <c r="E813" s="15" t="s">
        <v>67</v>
      </c>
      <c r="F813" s="18">
        <v>33.12</v>
      </c>
    </row>
    <row r="814" spans="1:6" ht="12.75">
      <c r="A814" s="31">
        <v>604</v>
      </c>
      <c r="B814" s="10" t="s">
        <v>207</v>
      </c>
      <c r="C814" s="16">
        <v>2100000000</v>
      </c>
      <c r="D814" s="15"/>
      <c r="E814" s="15"/>
      <c r="F814" s="18">
        <f>F815</f>
        <v>21559.879999999997</v>
      </c>
    </row>
    <row r="815" spans="1:6" ht="12.75" customHeight="1">
      <c r="A815" s="31">
        <v>605</v>
      </c>
      <c r="B815" s="10" t="s">
        <v>208</v>
      </c>
      <c r="C815" s="15" t="s">
        <v>366</v>
      </c>
      <c r="D815" s="15"/>
      <c r="E815" s="15"/>
      <c r="F815" s="18">
        <f>F816+F835+F830</f>
        <v>21559.879999999997</v>
      </c>
    </row>
    <row r="816" spans="1:6" ht="25.5">
      <c r="A816" s="31">
        <v>606</v>
      </c>
      <c r="B816" s="10" t="s">
        <v>209</v>
      </c>
      <c r="C816" s="15" t="s">
        <v>367</v>
      </c>
      <c r="D816" s="15"/>
      <c r="E816" s="15"/>
      <c r="F816" s="18">
        <f>F817+F822+F826</f>
        <v>17890.079999999998</v>
      </c>
    </row>
    <row r="817" spans="1:6" ht="38.25">
      <c r="A817" s="31">
        <v>607</v>
      </c>
      <c r="B817" s="10" t="s">
        <v>173</v>
      </c>
      <c r="C817" s="15" t="s">
        <v>367</v>
      </c>
      <c r="D817" s="15" t="s">
        <v>60</v>
      </c>
      <c r="E817" s="15"/>
      <c r="F817" s="18">
        <f>F818</f>
        <v>13523.3</v>
      </c>
    </row>
    <row r="818" spans="1:8" ht="12.75">
      <c r="A818" s="31">
        <v>608</v>
      </c>
      <c r="B818" s="10" t="s">
        <v>174</v>
      </c>
      <c r="C818" s="15" t="s">
        <v>367</v>
      </c>
      <c r="D818" s="15" t="s">
        <v>96</v>
      </c>
      <c r="E818" s="15"/>
      <c r="F818" s="18">
        <f>F819</f>
        <v>13523.3</v>
      </c>
      <c r="H818" s="36"/>
    </row>
    <row r="819" spans="1:8" ht="12.75">
      <c r="A819" s="31">
        <v>609</v>
      </c>
      <c r="B819" s="9" t="s">
        <v>113</v>
      </c>
      <c r="C819" s="15" t="s">
        <v>367</v>
      </c>
      <c r="D819" s="15" t="s">
        <v>96</v>
      </c>
      <c r="E819" s="15" t="s">
        <v>56</v>
      </c>
      <c r="F819" s="18">
        <f>F820+F821</f>
        <v>13523.3</v>
      </c>
      <c r="H819" s="40"/>
    </row>
    <row r="820" spans="1:8" ht="13.5" customHeight="1">
      <c r="A820" s="31">
        <v>610</v>
      </c>
      <c r="B820" s="10" t="s">
        <v>210</v>
      </c>
      <c r="C820" s="15" t="s">
        <v>367</v>
      </c>
      <c r="D820" s="15" t="s">
        <v>96</v>
      </c>
      <c r="E820" s="15" t="s">
        <v>26</v>
      </c>
      <c r="F820" s="18">
        <v>1150.5</v>
      </c>
      <c r="H820" s="37"/>
    </row>
    <row r="821" spans="1:6" ht="25.5">
      <c r="A821" s="31">
        <v>611</v>
      </c>
      <c r="B821" s="10" t="s">
        <v>211</v>
      </c>
      <c r="C821" s="15" t="s">
        <v>367</v>
      </c>
      <c r="D821" s="15" t="s">
        <v>96</v>
      </c>
      <c r="E821" s="15" t="s">
        <v>27</v>
      </c>
      <c r="F821" s="18">
        <v>12372.8</v>
      </c>
    </row>
    <row r="822" spans="1:6" ht="12.75">
      <c r="A822" s="31">
        <v>612</v>
      </c>
      <c r="B822" s="2" t="s">
        <v>416</v>
      </c>
      <c r="C822" s="15" t="s">
        <v>367</v>
      </c>
      <c r="D822" s="15" t="s">
        <v>36</v>
      </c>
      <c r="E822" s="15"/>
      <c r="F822" s="18">
        <f>F823</f>
        <v>4342.78</v>
      </c>
    </row>
    <row r="823" spans="1:6" ht="12.75">
      <c r="A823" s="31">
        <v>613</v>
      </c>
      <c r="B823" s="2" t="s">
        <v>102</v>
      </c>
      <c r="C823" s="15" t="s">
        <v>367</v>
      </c>
      <c r="D823" s="15" t="s">
        <v>68</v>
      </c>
      <c r="E823" s="15"/>
      <c r="F823" s="18">
        <f>F824</f>
        <v>4342.78</v>
      </c>
    </row>
    <row r="824" spans="1:6" ht="12.75">
      <c r="A824" s="31">
        <v>614</v>
      </c>
      <c r="B824" s="9" t="s">
        <v>113</v>
      </c>
      <c r="C824" s="15" t="s">
        <v>367</v>
      </c>
      <c r="D824" s="15" t="s">
        <v>68</v>
      </c>
      <c r="E824" s="15" t="s">
        <v>56</v>
      </c>
      <c r="F824" s="18">
        <f>F825</f>
        <v>4342.78</v>
      </c>
    </row>
    <row r="825" spans="1:6" ht="12.75" customHeight="1">
      <c r="A825" s="31">
        <v>615</v>
      </c>
      <c r="B825" s="10" t="s">
        <v>211</v>
      </c>
      <c r="C825" s="15" t="s">
        <v>367</v>
      </c>
      <c r="D825" s="15" t="s">
        <v>68</v>
      </c>
      <c r="E825" s="15" t="s">
        <v>27</v>
      </c>
      <c r="F825" s="18">
        <f>5842.78-1500</f>
        <v>4342.78</v>
      </c>
    </row>
    <row r="826" spans="1:6" ht="12.75">
      <c r="A826" s="31">
        <v>616</v>
      </c>
      <c r="B826" s="10" t="s">
        <v>105</v>
      </c>
      <c r="C826" s="15" t="s">
        <v>367</v>
      </c>
      <c r="D826" s="15" t="s">
        <v>18</v>
      </c>
      <c r="E826" s="15"/>
      <c r="F826" s="18">
        <f>F827</f>
        <v>24</v>
      </c>
    </row>
    <row r="827" spans="1:6" ht="12.75">
      <c r="A827" s="31">
        <v>617</v>
      </c>
      <c r="B827" s="10" t="s">
        <v>106</v>
      </c>
      <c r="C827" s="15" t="s">
        <v>367</v>
      </c>
      <c r="D827" s="15" t="s">
        <v>28</v>
      </c>
      <c r="E827" s="15"/>
      <c r="F827" s="18">
        <f>F828</f>
        <v>24</v>
      </c>
    </row>
    <row r="828" spans="1:6" ht="12.75">
      <c r="A828" s="31">
        <v>618</v>
      </c>
      <c r="B828" s="9" t="s">
        <v>113</v>
      </c>
      <c r="C828" s="15" t="s">
        <v>367</v>
      </c>
      <c r="D828" s="15" t="s">
        <v>28</v>
      </c>
      <c r="E828" s="15" t="s">
        <v>56</v>
      </c>
      <c r="F828" s="18">
        <f>F829</f>
        <v>24</v>
      </c>
    </row>
    <row r="829" spans="1:6" ht="25.5">
      <c r="A829" s="31">
        <v>619</v>
      </c>
      <c r="B829" s="10" t="s">
        <v>211</v>
      </c>
      <c r="C829" s="15" t="s">
        <v>367</v>
      </c>
      <c r="D829" s="15" t="s">
        <v>28</v>
      </c>
      <c r="E829" s="15" t="s">
        <v>27</v>
      </c>
      <c r="F829" s="18">
        <v>24</v>
      </c>
    </row>
    <row r="830" spans="1:6" ht="25.5">
      <c r="A830" s="31">
        <v>620</v>
      </c>
      <c r="B830" s="44" t="s">
        <v>517</v>
      </c>
      <c r="C830" s="15" t="s">
        <v>518</v>
      </c>
      <c r="D830" s="15"/>
      <c r="E830" s="15"/>
      <c r="F830" s="18">
        <f>F831</f>
        <v>3656.6</v>
      </c>
    </row>
    <row r="831" spans="1:6" ht="38.25">
      <c r="A831" s="31">
        <v>621</v>
      </c>
      <c r="B831" s="10" t="s">
        <v>173</v>
      </c>
      <c r="C831" s="15" t="s">
        <v>518</v>
      </c>
      <c r="D831" s="15" t="s">
        <v>60</v>
      </c>
      <c r="E831" s="15"/>
      <c r="F831" s="18">
        <f>F832</f>
        <v>3656.6</v>
      </c>
    </row>
    <row r="832" spans="1:6" ht="12.75">
      <c r="A832" s="31">
        <v>622</v>
      </c>
      <c r="B832" s="10" t="s">
        <v>174</v>
      </c>
      <c r="C832" s="15" t="s">
        <v>518</v>
      </c>
      <c r="D832" s="15" t="s">
        <v>96</v>
      </c>
      <c r="E832" s="15"/>
      <c r="F832" s="18">
        <f>F833</f>
        <v>3656.6</v>
      </c>
    </row>
    <row r="833" spans="1:6" ht="12.75">
      <c r="A833" s="31">
        <v>623</v>
      </c>
      <c r="B833" s="9" t="s">
        <v>113</v>
      </c>
      <c r="C833" s="15" t="s">
        <v>518</v>
      </c>
      <c r="D833" s="15" t="s">
        <v>96</v>
      </c>
      <c r="E833" s="15" t="s">
        <v>56</v>
      </c>
      <c r="F833" s="18">
        <f>F834</f>
        <v>3656.6</v>
      </c>
    </row>
    <row r="834" spans="1:6" ht="25.5">
      <c r="A834" s="31">
        <v>624</v>
      </c>
      <c r="B834" s="10" t="s">
        <v>211</v>
      </c>
      <c r="C834" s="15" t="s">
        <v>518</v>
      </c>
      <c r="D834" s="15" t="s">
        <v>96</v>
      </c>
      <c r="E834" s="15" t="s">
        <v>27</v>
      </c>
      <c r="F834" s="18">
        <v>3656.6</v>
      </c>
    </row>
    <row r="835" spans="1:6" ht="51">
      <c r="A835" s="31">
        <v>625</v>
      </c>
      <c r="B835" s="10" t="s">
        <v>253</v>
      </c>
      <c r="C835" s="15" t="s">
        <v>368</v>
      </c>
      <c r="D835" s="15"/>
      <c r="E835" s="15"/>
      <c r="F835" s="18">
        <f>F836+F840</f>
        <v>13.2</v>
      </c>
    </row>
    <row r="836" spans="1:6" ht="38.25">
      <c r="A836" s="31">
        <v>626</v>
      </c>
      <c r="B836" s="10" t="s">
        <v>173</v>
      </c>
      <c r="C836" s="15" t="s">
        <v>368</v>
      </c>
      <c r="D836" s="15" t="s">
        <v>60</v>
      </c>
      <c r="E836" s="15"/>
      <c r="F836" s="18">
        <f>F837</f>
        <v>12.5</v>
      </c>
    </row>
    <row r="837" spans="1:6" ht="12.75">
      <c r="A837" s="31">
        <v>627</v>
      </c>
      <c r="B837" s="10" t="s">
        <v>174</v>
      </c>
      <c r="C837" s="15" t="s">
        <v>368</v>
      </c>
      <c r="D837" s="15" t="s">
        <v>96</v>
      </c>
      <c r="E837" s="15"/>
      <c r="F837" s="18">
        <f>F838</f>
        <v>12.5</v>
      </c>
    </row>
    <row r="838" spans="1:6" ht="12.75">
      <c r="A838" s="31">
        <v>628</v>
      </c>
      <c r="B838" s="9" t="s">
        <v>113</v>
      </c>
      <c r="C838" s="15" t="s">
        <v>368</v>
      </c>
      <c r="D838" s="15" t="s">
        <v>96</v>
      </c>
      <c r="E838" s="15" t="s">
        <v>56</v>
      </c>
      <c r="F838" s="18">
        <f>F839</f>
        <v>12.5</v>
      </c>
    </row>
    <row r="839" spans="1:6" ht="12.75">
      <c r="A839" s="31">
        <v>629</v>
      </c>
      <c r="B839" s="10" t="s">
        <v>29</v>
      </c>
      <c r="C839" s="15" t="s">
        <v>368</v>
      </c>
      <c r="D839" s="15" t="s">
        <v>96</v>
      </c>
      <c r="E839" s="15" t="s">
        <v>93</v>
      </c>
      <c r="F839" s="18">
        <v>12.5</v>
      </c>
    </row>
    <row r="840" spans="1:6" ht="12.75">
      <c r="A840" s="31">
        <v>630</v>
      </c>
      <c r="B840" s="2" t="s">
        <v>416</v>
      </c>
      <c r="C840" s="15" t="s">
        <v>368</v>
      </c>
      <c r="D840" s="15" t="s">
        <v>36</v>
      </c>
      <c r="E840" s="15"/>
      <c r="F840" s="18">
        <f>F841</f>
        <v>0.7</v>
      </c>
    </row>
    <row r="841" spans="1:6" ht="12.75">
      <c r="A841" s="31">
        <v>631</v>
      </c>
      <c r="B841" s="2" t="s">
        <v>102</v>
      </c>
      <c r="C841" s="15" t="s">
        <v>368</v>
      </c>
      <c r="D841" s="15" t="s">
        <v>68</v>
      </c>
      <c r="E841" s="15"/>
      <c r="F841" s="18">
        <f>F842</f>
        <v>0.7</v>
      </c>
    </row>
    <row r="842" spans="1:6" ht="12.75">
      <c r="A842" s="31">
        <v>632</v>
      </c>
      <c r="B842" s="9" t="s">
        <v>113</v>
      </c>
      <c r="C842" s="15" t="s">
        <v>368</v>
      </c>
      <c r="D842" s="15" t="s">
        <v>68</v>
      </c>
      <c r="E842" s="15" t="s">
        <v>56</v>
      </c>
      <c r="F842" s="18">
        <f>F843</f>
        <v>0.7</v>
      </c>
    </row>
    <row r="843" spans="1:6" ht="12.75">
      <c r="A843" s="31">
        <v>633</v>
      </c>
      <c r="B843" s="10" t="s">
        <v>29</v>
      </c>
      <c r="C843" s="15" t="s">
        <v>368</v>
      </c>
      <c r="D843" s="15" t="s">
        <v>68</v>
      </c>
      <c r="E843" s="15" t="s">
        <v>93</v>
      </c>
      <c r="F843" s="18">
        <v>0.7</v>
      </c>
    </row>
    <row r="844" spans="1:6" ht="13.5" customHeight="1">
      <c r="A844" s="31">
        <v>634</v>
      </c>
      <c r="B844" s="10" t="s">
        <v>212</v>
      </c>
      <c r="C844" s="15" t="s">
        <v>369</v>
      </c>
      <c r="D844" s="15"/>
      <c r="E844" s="15"/>
      <c r="F844" s="18">
        <f aca="true" t="shared" si="0" ref="F844:F849">F845</f>
        <v>1348.1</v>
      </c>
    </row>
    <row r="845" spans="1:6" ht="12.75">
      <c r="A845" s="31">
        <v>635</v>
      </c>
      <c r="B845" s="10" t="s">
        <v>213</v>
      </c>
      <c r="C845" s="15" t="s">
        <v>370</v>
      </c>
      <c r="D845" s="15"/>
      <c r="E845" s="15"/>
      <c r="F845" s="18">
        <f t="shared" si="0"/>
        <v>1348.1</v>
      </c>
    </row>
    <row r="846" spans="1:6" ht="25.5">
      <c r="A846" s="31">
        <v>636</v>
      </c>
      <c r="B846" s="10" t="s">
        <v>209</v>
      </c>
      <c r="C846" s="16">
        <v>2210000250</v>
      </c>
      <c r="D846" s="15"/>
      <c r="E846" s="15"/>
      <c r="F846" s="18">
        <f t="shared" si="0"/>
        <v>1348.1</v>
      </c>
    </row>
    <row r="847" spans="1:6" ht="38.25">
      <c r="A847" s="31">
        <v>637</v>
      </c>
      <c r="B847" s="10" t="s">
        <v>173</v>
      </c>
      <c r="C847" s="16">
        <v>2210000250</v>
      </c>
      <c r="D847" s="15" t="s">
        <v>60</v>
      </c>
      <c r="E847" s="15"/>
      <c r="F847" s="18">
        <f t="shared" si="0"/>
        <v>1348.1</v>
      </c>
    </row>
    <row r="848" spans="1:6" ht="12.75">
      <c r="A848" s="31">
        <v>638</v>
      </c>
      <c r="B848" s="10" t="s">
        <v>174</v>
      </c>
      <c r="C848" s="16">
        <v>2210000250</v>
      </c>
      <c r="D848" s="15" t="s">
        <v>96</v>
      </c>
      <c r="E848" s="15"/>
      <c r="F848" s="18">
        <f t="shared" si="0"/>
        <v>1348.1</v>
      </c>
    </row>
    <row r="849" spans="1:6" ht="13.5" customHeight="1">
      <c r="A849" s="31">
        <v>639</v>
      </c>
      <c r="B849" s="9" t="s">
        <v>113</v>
      </c>
      <c r="C849" s="16">
        <v>2210000250</v>
      </c>
      <c r="D849" s="15" t="s">
        <v>96</v>
      </c>
      <c r="E849" s="15" t="s">
        <v>56</v>
      </c>
      <c r="F849" s="18">
        <f t="shared" si="0"/>
        <v>1348.1</v>
      </c>
    </row>
    <row r="850" spans="1:6" ht="25.5">
      <c r="A850" s="31">
        <v>640</v>
      </c>
      <c r="B850" s="10" t="s">
        <v>214</v>
      </c>
      <c r="C850" s="16">
        <v>2210000250</v>
      </c>
      <c r="D850" s="15" t="s">
        <v>96</v>
      </c>
      <c r="E850" s="15" t="s">
        <v>57</v>
      </c>
      <c r="F850" s="18">
        <v>1348.1</v>
      </c>
    </row>
    <row r="851" spans="1:6" ht="12.75">
      <c r="A851" s="31">
        <v>641</v>
      </c>
      <c r="B851" s="10" t="s">
        <v>215</v>
      </c>
      <c r="C851" s="15" t="s">
        <v>371</v>
      </c>
      <c r="D851" s="15"/>
      <c r="E851" s="15"/>
      <c r="F851" s="18">
        <f>F852</f>
        <v>300</v>
      </c>
    </row>
    <row r="852" spans="1:6" ht="12.75">
      <c r="A852" s="31">
        <v>642</v>
      </c>
      <c r="B852" s="10" t="s">
        <v>216</v>
      </c>
      <c r="C852" s="15" t="s">
        <v>372</v>
      </c>
      <c r="D852" s="15"/>
      <c r="E852" s="15"/>
      <c r="F852" s="18">
        <f>F853</f>
        <v>300</v>
      </c>
    </row>
    <row r="853" spans="1:6" ht="12.75">
      <c r="A853" s="31">
        <v>643</v>
      </c>
      <c r="B853" s="10" t="s">
        <v>105</v>
      </c>
      <c r="C853" s="15" t="s">
        <v>372</v>
      </c>
      <c r="D853" s="15" t="s">
        <v>18</v>
      </c>
      <c r="E853" s="15"/>
      <c r="F853" s="18">
        <f>F854</f>
        <v>300</v>
      </c>
    </row>
    <row r="854" spans="1:6" ht="13.5" customHeight="1">
      <c r="A854" s="31">
        <v>644</v>
      </c>
      <c r="B854" s="10" t="s">
        <v>0</v>
      </c>
      <c r="C854" s="15" t="s">
        <v>372</v>
      </c>
      <c r="D854" s="15" t="s">
        <v>16</v>
      </c>
      <c r="E854" s="15"/>
      <c r="F854" s="18">
        <f>F855</f>
        <v>300</v>
      </c>
    </row>
    <row r="855" spans="1:6" ht="12.75">
      <c r="A855" s="31">
        <v>645</v>
      </c>
      <c r="B855" s="9" t="s">
        <v>113</v>
      </c>
      <c r="C855" s="15" t="s">
        <v>372</v>
      </c>
      <c r="D855" s="15" t="s">
        <v>16</v>
      </c>
      <c r="E855" s="15" t="s">
        <v>56</v>
      </c>
      <c r="F855" s="18">
        <f>F856</f>
        <v>300</v>
      </c>
    </row>
    <row r="856" spans="1:6" ht="12.75">
      <c r="A856" s="31">
        <v>646</v>
      </c>
      <c r="B856" s="10" t="s">
        <v>13</v>
      </c>
      <c r="C856" s="15" t="s">
        <v>372</v>
      </c>
      <c r="D856" s="15" t="s">
        <v>16</v>
      </c>
      <c r="E856" s="15" t="s">
        <v>15</v>
      </c>
      <c r="F856" s="18">
        <v>300</v>
      </c>
    </row>
    <row r="857" spans="1:6" ht="12.75">
      <c r="A857" s="31">
        <v>647</v>
      </c>
      <c r="B857" s="17" t="s">
        <v>217</v>
      </c>
      <c r="C857" s="15" t="s">
        <v>373</v>
      </c>
      <c r="D857" s="15"/>
      <c r="E857" s="15"/>
      <c r="F857" s="18">
        <f>F858</f>
        <v>693.5</v>
      </c>
    </row>
    <row r="858" spans="1:6" ht="12.75">
      <c r="A858" s="31">
        <v>648</v>
      </c>
      <c r="B858" s="17" t="s">
        <v>218</v>
      </c>
      <c r="C858" s="15" t="s">
        <v>374</v>
      </c>
      <c r="D858" s="15"/>
      <c r="E858" s="15"/>
      <c r="F858" s="18">
        <f>F859+F869+F889+F874+F884+F879</f>
        <v>693.5</v>
      </c>
    </row>
    <row r="859" spans="1:6" ht="38.25">
      <c r="A859" s="31">
        <v>649</v>
      </c>
      <c r="B859" s="7" t="s">
        <v>220</v>
      </c>
      <c r="C859" s="1" t="s">
        <v>375</v>
      </c>
      <c r="D859" s="15"/>
      <c r="E859" s="15"/>
      <c r="F859" s="18">
        <f>F860</f>
        <v>670.5</v>
      </c>
    </row>
    <row r="860" spans="1:6" ht="12.75">
      <c r="A860" s="31">
        <v>650</v>
      </c>
      <c r="B860" s="17" t="s">
        <v>87</v>
      </c>
      <c r="C860" s="1" t="s">
        <v>375</v>
      </c>
      <c r="D860" s="15" t="s">
        <v>39</v>
      </c>
      <c r="E860" s="15"/>
      <c r="F860" s="18">
        <f>F861</f>
        <v>670.5</v>
      </c>
    </row>
    <row r="861" spans="1:6" ht="12.75">
      <c r="A861" s="31">
        <v>651</v>
      </c>
      <c r="B861" s="17" t="s">
        <v>4</v>
      </c>
      <c r="C861" s="1" t="s">
        <v>375</v>
      </c>
      <c r="D861" s="15" t="s">
        <v>38</v>
      </c>
      <c r="E861" s="15"/>
      <c r="F861" s="18">
        <f>F862</f>
        <v>670.5</v>
      </c>
    </row>
    <row r="862" spans="1:6" ht="12.75">
      <c r="A862" s="31">
        <v>652</v>
      </c>
      <c r="B862" s="7" t="s">
        <v>221</v>
      </c>
      <c r="C862" s="1" t="s">
        <v>375</v>
      </c>
      <c r="D862" s="15" t="s">
        <v>38</v>
      </c>
      <c r="E862" s="15" t="s">
        <v>85</v>
      </c>
      <c r="F862" s="18">
        <f>F863</f>
        <v>670.5</v>
      </c>
    </row>
    <row r="863" spans="1:6" ht="12" customHeight="1">
      <c r="A863" s="31">
        <v>653</v>
      </c>
      <c r="B863" s="7" t="s">
        <v>63</v>
      </c>
      <c r="C863" s="1" t="s">
        <v>375</v>
      </c>
      <c r="D863" s="15" t="s">
        <v>38</v>
      </c>
      <c r="E863" s="15" t="s">
        <v>89</v>
      </c>
      <c r="F863" s="18">
        <v>670.5</v>
      </c>
    </row>
    <row r="864" spans="1:6" ht="0.75" customHeight="1" hidden="1">
      <c r="A864" s="31">
        <v>633</v>
      </c>
      <c r="B864" s="17" t="s">
        <v>227</v>
      </c>
      <c r="C864" s="1" t="s">
        <v>228</v>
      </c>
      <c r="D864" s="15"/>
      <c r="E864" s="15"/>
      <c r="F864" s="18">
        <f>F865</f>
        <v>0</v>
      </c>
    </row>
    <row r="865" spans="1:6" ht="12.75" hidden="1">
      <c r="A865" s="31">
        <v>634</v>
      </c>
      <c r="B865" s="17" t="s">
        <v>87</v>
      </c>
      <c r="C865" s="1" t="s">
        <v>228</v>
      </c>
      <c r="D865" s="15" t="s">
        <v>39</v>
      </c>
      <c r="E865" s="15"/>
      <c r="F865" s="18">
        <f>F866</f>
        <v>0</v>
      </c>
    </row>
    <row r="866" spans="1:6" ht="12.75" hidden="1">
      <c r="A866" s="31">
        <v>635</v>
      </c>
      <c r="B866" s="17" t="s">
        <v>230</v>
      </c>
      <c r="C866" s="1" t="s">
        <v>228</v>
      </c>
      <c r="D866" s="15" t="s">
        <v>229</v>
      </c>
      <c r="E866" s="15"/>
      <c r="F866" s="18">
        <f>F867</f>
        <v>0</v>
      </c>
    </row>
    <row r="867" spans="1:6" ht="12.75" hidden="1">
      <c r="A867" s="31">
        <v>636</v>
      </c>
      <c r="B867" s="17" t="s">
        <v>150</v>
      </c>
      <c r="C867" s="1" t="s">
        <v>228</v>
      </c>
      <c r="D867" s="15" t="s">
        <v>229</v>
      </c>
      <c r="E867" s="15" t="s">
        <v>94</v>
      </c>
      <c r="F867" s="18">
        <f>F868</f>
        <v>0</v>
      </c>
    </row>
    <row r="868" spans="1:6" ht="12.75" hidden="1">
      <c r="A868" s="31">
        <v>637</v>
      </c>
      <c r="B868" s="17" t="s">
        <v>46</v>
      </c>
      <c r="C868" s="1" t="s">
        <v>228</v>
      </c>
      <c r="D868" s="15" t="s">
        <v>229</v>
      </c>
      <c r="E868" s="15" t="s">
        <v>72</v>
      </c>
      <c r="F868" s="18">
        <v>0</v>
      </c>
    </row>
    <row r="869" spans="1:6" ht="51" hidden="1">
      <c r="A869" s="31">
        <v>638</v>
      </c>
      <c r="B869" s="7" t="s">
        <v>232</v>
      </c>
      <c r="C869" s="1" t="s">
        <v>231</v>
      </c>
      <c r="D869" s="15"/>
      <c r="E869" s="15"/>
      <c r="F869" s="18">
        <f>F870</f>
        <v>0</v>
      </c>
    </row>
    <row r="870" spans="1:6" ht="12.75" hidden="1">
      <c r="A870" s="31">
        <v>639</v>
      </c>
      <c r="B870" s="17" t="s">
        <v>87</v>
      </c>
      <c r="C870" s="1" t="s">
        <v>231</v>
      </c>
      <c r="D870" s="15" t="s">
        <v>39</v>
      </c>
      <c r="E870" s="15"/>
      <c r="F870" s="18">
        <f>F871</f>
        <v>0</v>
      </c>
    </row>
    <row r="871" spans="1:6" ht="12.75" hidden="1">
      <c r="A871" s="31">
        <v>640</v>
      </c>
      <c r="B871" s="17" t="s">
        <v>230</v>
      </c>
      <c r="C871" s="1" t="s">
        <v>231</v>
      </c>
      <c r="D871" s="15" t="s">
        <v>229</v>
      </c>
      <c r="E871" s="15"/>
      <c r="F871" s="18">
        <f>F872</f>
        <v>0</v>
      </c>
    </row>
    <row r="872" spans="1:6" ht="12.75" hidden="1">
      <c r="A872" s="31">
        <v>641</v>
      </c>
      <c r="B872" s="17" t="s">
        <v>150</v>
      </c>
      <c r="C872" s="1" t="s">
        <v>231</v>
      </c>
      <c r="D872" s="15" t="s">
        <v>229</v>
      </c>
      <c r="E872" s="15" t="s">
        <v>94</v>
      </c>
      <c r="F872" s="18">
        <f>F873</f>
        <v>0</v>
      </c>
    </row>
    <row r="873" spans="1:6" ht="12.75" hidden="1">
      <c r="A873" s="31">
        <v>642</v>
      </c>
      <c r="B873" s="17" t="s">
        <v>46</v>
      </c>
      <c r="C873" s="1" t="s">
        <v>231</v>
      </c>
      <c r="D873" s="15" t="s">
        <v>229</v>
      </c>
      <c r="E873" s="15" t="s">
        <v>72</v>
      </c>
      <c r="F873" s="18"/>
    </row>
    <row r="874" spans="1:6" ht="51" hidden="1">
      <c r="A874" s="31">
        <v>715</v>
      </c>
      <c r="B874" s="45" t="s">
        <v>432</v>
      </c>
      <c r="C874" s="1" t="s">
        <v>433</v>
      </c>
      <c r="D874" s="15"/>
      <c r="E874" s="15"/>
      <c r="F874" s="18">
        <f>F875</f>
        <v>0</v>
      </c>
    </row>
    <row r="875" spans="1:6" ht="12.75" hidden="1">
      <c r="A875" s="31">
        <v>716</v>
      </c>
      <c r="B875" s="17" t="s">
        <v>87</v>
      </c>
      <c r="C875" s="1" t="s">
        <v>433</v>
      </c>
      <c r="D875" s="15" t="s">
        <v>39</v>
      </c>
      <c r="E875" s="15"/>
      <c r="F875" s="18">
        <f>F876</f>
        <v>0</v>
      </c>
    </row>
    <row r="876" spans="1:6" ht="12.75" hidden="1">
      <c r="A876" s="31">
        <v>717</v>
      </c>
      <c r="B876" s="17" t="s">
        <v>230</v>
      </c>
      <c r="C876" s="1" t="s">
        <v>433</v>
      </c>
      <c r="D876" s="15" t="s">
        <v>229</v>
      </c>
      <c r="E876" s="15"/>
      <c r="F876" s="18">
        <f>F877</f>
        <v>0</v>
      </c>
    </row>
    <row r="877" spans="1:6" ht="12.75" hidden="1">
      <c r="A877" s="31">
        <v>718</v>
      </c>
      <c r="B877" s="8" t="s">
        <v>150</v>
      </c>
      <c r="C877" s="1" t="s">
        <v>433</v>
      </c>
      <c r="D877" s="15" t="s">
        <v>229</v>
      </c>
      <c r="E877" s="15" t="s">
        <v>94</v>
      </c>
      <c r="F877" s="18">
        <f>F878</f>
        <v>0</v>
      </c>
    </row>
    <row r="878" spans="1:6" ht="12.75" hidden="1">
      <c r="A878" s="31">
        <v>719</v>
      </c>
      <c r="B878" s="8" t="s">
        <v>46</v>
      </c>
      <c r="C878" s="1" t="s">
        <v>433</v>
      </c>
      <c r="D878" s="15" t="s">
        <v>229</v>
      </c>
      <c r="E878" s="15" t="s">
        <v>72</v>
      </c>
      <c r="F878" s="18">
        <v>0</v>
      </c>
    </row>
    <row r="879" spans="1:6" ht="51" hidden="1">
      <c r="A879" s="31"/>
      <c r="B879" s="45" t="s">
        <v>466</v>
      </c>
      <c r="C879" s="1" t="s">
        <v>467</v>
      </c>
      <c r="D879" s="15"/>
      <c r="E879" s="15"/>
      <c r="F879" s="18">
        <f>F880</f>
        <v>0</v>
      </c>
    </row>
    <row r="880" spans="1:6" ht="12.75" hidden="1">
      <c r="A880" s="31"/>
      <c r="B880" s="17" t="s">
        <v>87</v>
      </c>
      <c r="C880" s="1" t="s">
        <v>467</v>
      </c>
      <c r="D880" s="15" t="s">
        <v>39</v>
      </c>
      <c r="E880" s="15"/>
      <c r="F880" s="18">
        <f>F881</f>
        <v>0</v>
      </c>
    </row>
    <row r="881" spans="1:6" ht="12.75" hidden="1">
      <c r="A881" s="31"/>
      <c r="B881" s="17" t="s">
        <v>230</v>
      </c>
      <c r="C881" s="1" t="s">
        <v>467</v>
      </c>
      <c r="D881" s="15" t="s">
        <v>229</v>
      </c>
      <c r="E881" s="15"/>
      <c r="F881" s="18">
        <f>F882</f>
        <v>0</v>
      </c>
    </row>
    <row r="882" spans="1:6" ht="12.75" hidden="1">
      <c r="A882" s="31"/>
      <c r="B882" s="8" t="s">
        <v>150</v>
      </c>
      <c r="C882" s="1" t="s">
        <v>467</v>
      </c>
      <c r="D882" s="15" t="s">
        <v>229</v>
      </c>
      <c r="E882" s="15" t="s">
        <v>94</v>
      </c>
      <c r="F882" s="18">
        <f>F883</f>
        <v>0</v>
      </c>
    </row>
    <row r="883" spans="1:6" ht="12.75" hidden="1">
      <c r="A883" s="31"/>
      <c r="B883" s="8" t="s">
        <v>46</v>
      </c>
      <c r="C883" s="1" t="s">
        <v>467</v>
      </c>
      <c r="D883" s="15" t="s">
        <v>229</v>
      </c>
      <c r="E883" s="15" t="s">
        <v>72</v>
      </c>
      <c r="F883" s="18">
        <v>0</v>
      </c>
    </row>
    <row r="884" spans="1:6" ht="38.25" hidden="1">
      <c r="A884" s="31">
        <v>720</v>
      </c>
      <c r="B884" s="45" t="s">
        <v>446</v>
      </c>
      <c r="C884" s="1" t="s">
        <v>448</v>
      </c>
      <c r="D884" s="15"/>
      <c r="E884" s="15"/>
      <c r="F884" s="18">
        <f>F885</f>
        <v>0</v>
      </c>
    </row>
    <row r="885" spans="1:6" ht="12.75" hidden="1">
      <c r="A885" s="31">
        <v>721</v>
      </c>
      <c r="B885" s="17" t="s">
        <v>87</v>
      </c>
      <c r="C885" s="1" t="s">
        <v>448</v>
      </c>
      <c r="D885" s="15" t="s">
        <v>39</v>
      </c>
      <c r="E885" s="15"/>
      <c r="F885" s="18">
        <f>F886</f>
        <v>0</v>
      </c>
    </row>
    <row r="886" spans="1:6" ht="12.75" hidden="1">
      <c r="A886" s="31">
        <v>722</v>
      </c>
      <c r="B886" s="17" t="s">
        <v>230</v>
      </c>
      <c r="C886" s="1" t="s">
        <v>448</v>
      </c>
      <c r="D886" s="15" t="s">
        <v>229</v>
      </c>
      <c r="E886" s="15"/>
      <c r="F886" s="18">
        <f>F887</f>
        <v>0</v>
      </c>
    </row>
    <row r="887" spans="1:6" ht="12.75" hidden="1">
      <c r="A887" s="31">
        <v>723</v>
      </c>
      <c r="B887" s="44" t="s">
        <v>163</v>
      </c>
      <c r="C887" s="1" t="s">
        <v>448</v>
      </c>
      <c r="D887" s="15" t="s">
        <v>229</v>
      </c>
      <c r="E887" s="15" t="s">
        <v>14</v>
      </c>
      <c r="F887" s="18">
        <f>F888</f>
        <v>0</v>
      </c>
    </row>
    <row r="888" spans="1:6" ht="12.75" hidden="1">
      <c r="A888" s="31">
        <v>724</v>
      </c>
      <c r="B888" s="45" t="s">
        <v>447</v>
      </c>
      <c r="C888" s="1" t="s">
        <v>448</v>
      </c>
      <c r="D888" s="15" t="s">
        <v>229</v>
      </c>
      <c r="E888" s="15" t="s">
        <v>449</v>
      </c>
      <c r="F888" s="18">
        <v>0</v>
      </c>
    </row>
    <row r="889" spans="1:6" ht="56.25" customHeight="1">
      <c r="A889" s="31">
        <v>654</v>
      </c>
      <c r="B889" s="3" t="s">
        <v>219</v>
      </c>
      <c r="C889" s="1" t="s">
        <v>376</v>
      </c>
      <c r="D889" s="15"/>
      <c r="E889" s="15"/>
      <c r="F889" s="18">
        <f>F890</f>
        <v>23</v>
      </c>
    </row>
    <row r="890" spans="1:6" ht="12.75">
      <c r="A890" s="31">
        <v>655</v>
      </c>
      <c r="B890" s="17" t="s">
        <v>87</v>
      </c>
      <c r="C890" s="1" t="s">
        <v>376</v>
      </c>
      <c r="D890" s="15" t="s">
        <v>39</v>
      </c>
      <c r="E890" s="15"/>
      <c r="F890" s="18">
        <f>F891</f>
        <v>23</v>
      </c>
    </row>
    <row r="891" spans="1:6" ht="12.75">
      <c r="A891" s="31">
        <v>656</v>
      </c>
      <c r="B891" s="17" t="s">
        <v>4</v>
      </c>
      <c r="C891" s="1" t="s">
        <v>376</v>
      </c>
      <c r="D891" s="15" t="s">
        <v>38</v>
      </c>
      <c r="E891" s="15"/>
      <c r="F891" s="18">
        <f>F892</f>
        <v>23</v>
      </c>
    </row>
    <row r="892" spans="1:6" ht="12.75">
      <c r="A892" s="31">
        <v>657</v>
      </c>
      <c r="B892" s="9" t="s">
        <v>113</v>
      </c>
      <c r="C892" s="1" t="s">
        <v>376</v>
      </c>
      <c r="D892" s="15" t="s">
        <v>38</v>
      </c>
      <c r="E892" s="15" t="s">
        <v>56</v>
      </c>
      <c r="F892" s="18">
        <f>F893</f>
        <v>23</v>
      </c>
    </row>
    <row r="893" spans="1:6" ht="12.75">
      <c r="A893" s="31">
        <v>658</v>
      </c>
      <c r="B893" s="10" t="s">
        <v>29</v>
      </c>
      <c r="C893" s="1" t="s">
        <v>376</v>
      </c>
      <c r="D893" s="15" t="s">
        <v>38</v>
      </c>
      <c r="E893" s="15" t="s">
        <v>93</v>
      </c>
      <c r="F893" s="18">
        <v>23</v>
      </c>
    </row>
    <row r="894" spans="1:6" ht="20.25" customHeight="1">
      <c r="A894" s="31">
        <v>659</v>
      </c>
      <c r="B894" s="48" t="s">
        <v>20</v>
      </c>
      <c r="C894" s="49"/>
      <c r="D894" s="50"/>
      <c r="E894" s="50"/>
      <c r="F894" s="51">
        <f>F11+F53+F324+F355+F404+F491+F525+F606+F723+F729+F760+F814+F844+F851+F857+F777+F795</f>
        <v>382598.38999999996</v>
      </c>
    </row>
    <row r="897" spans="3:6" ht="12.75">
      <c r="C897" s="62"/>
      <c r="D897" s="62"/>
      <c r="E897" s="62"/>
      <c r="F897" s="38"/>
    </row>
  </sheetData>
  <sheetProtection/>
  <autoFilter ref="A10:F893"/>
  <mergeCells count="5">
    <mergeCell ref="A5:F5"/>
    <mergeCell ref="A6:F6"/>
    <mergeCell ref="C1:F1"/>
    <mergeCell ref="C2:F4"/>
    <mergeCell ref="C897:E89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2016-11-11T12:53:53Z</cp:lastPrinted>
  <dcterms:created xsi:type="dcterms:W3CDTF">2007-10-11T12:08:51Z</dcterms:created>
  <dcterms:modified xsi:type="dcterms:W3CDTF">2016-12-21T04:16:56Z</dcterms:modified>
  <cp:category/>
  <cp:version/>
  <cp:contentType/>
  <cp:contentStatus/>
</cp:coreProperties>
</file>